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5. RESOURCE RECOVERY\Waste Minimisation &amp; Behaviour Change\Business Waste Minimisation\Construction &amp; demolition\"/>
    </mc:Choice>
  </mc:AlternateContent>
  <bookViews>
    <workbookView xWindow="0" yWindow="0" windowWidth="28800" windowHeight="11832"/>
  </bookViews>
  <sheets>
    <sheet name="Project details" sheetId="1" r:id="rId1"/>
    <sheet name="1. Waste Reduction Plan" sheetId="2" r:id="rId2"/>
    <sheet name="2.Materials Plan 3.Waste Record" sheetId="3" r:id="rId3"/>
    <sheet name="4. Waste Review" sheetId="5" r:id="rId4"/>
    <sheet name="Lists" sheetId="6" state="hidden" r:id="rId5"/>
  </sheets>
  <definedNames>
    <definedName name="Building_Type">OFFSET(Lists!$C$2,,,COUNTA(Lists!$C:$C)-1,1)</definedName>
    <definedName name="Check1" localSheetId="1">'1. Waste Reduction Plan'!$B$17</definedName>
    <definedName name="Check13" localSheetId="1">'1. Waste Reduction Plan'!$B$28</definedName>
    <definedName name="Check14" localSheetId="1">'1. Waste Reduction Plan'!#REF!</definedName>
    <definedName name="Check15" localSheetId="1">'1. Waste Reduction Plan'!$B$30</definedName>
    <definedName name="Check16" localSheetId="1">'1. Waste Reduction Plan'!#REF!</definedName>
    <definedName name="Check17" localSheetId="1">'1. Waste Reduction Plan'!$B$31</definedName>
    <definedName name="Check18" localSheetId="1">'1. Waste Reduction Plan'!#REF!</definedName>
    <definedName name="Check19" localSheetId="1">'1. Waste Reduction Plan'!$B$37</definedName>
    <definedName name="Check2" localSheetId="1">'1. Waste Reduction Plan'!#REF!</definedName>
    <definedName name="Check20" localSheetId="1">'1. Waste Reduction Plan'!#REF!</definedName>
    <definedName name="Check21" localSheetId="1">'1. Waste Reduction Plan'!$B$38</definedName>
    <definedName name="Check22" localSheetId="1">'1. Waste Reduction Plan'!#REF!</definedName>
    <definedName name="Check23" localSheetId="1">'1. Waste Reduction Plan'!$B$39</definedName>
    <definedName name="Check24" localSheetId="1">'1. Waste Reduction Plan'!#REF!</definedName>
    <definedName name="Check27" localSheetId="1">'1. Waste Reduction Plan'!$B$40</definedName>
    <definedName name="Check28" localSheetId="1">'1. Waste Reduction Plan'!#REF!</definedName>
    <definedName name="Check7" localSheetId="1">'1. Waste Reduction Plan'!$B$26</definedName>
    <definedName name="Check8" localSheetId="1">'1. Waste Reduction Plan'!#REF!</definedName>
    <definedName name="Method_of_Waste_Management">OFFSET(Lists!$E$2,,,COUNTA(Lists!$E:$E)-1,1)</definedName>
    <definedName name="_xlnm.Print_Area" localSheetId="1">'1. Waste Reduction Plan'!$A$1:$C$49</definedName>
    <definedName name="_xlnm.Print_Area" localSheetId="2">'2.Materials Plan 3.Waste Record'!$A$1:$I$56</definedName>
    <definedName name="Project_Type">OFFSET(Lists!$A$2,,,COUNTA(Lists!$A:$A)-1,1)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3" l="1"/>
  <c r="G55" i="3"/>
  <c r="G50" i="3"/>
  <c r="G44" i="3"/>
  <c r="G38" i="3"/>
  <c r="G31" i="3"/>
  <c r="G21" i="3"/>
  <c r="G16" i="3"/>
  <c r="G83" i="3" l="1"/>
  <c r="G82" i="3"/>
  <c r="G81" i="3"/>
  <c r="G80" i="3" l="1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I55" i="3" l="1"/>
  <c r="H55" i="3"/>
  <c r="F55" i="3"/>
  <c r="I16" i="3"/>
  <c r="H16" i="3"/>
  <c r="F16" i="3"/>
  <c r="I38" i="3"/>
  <c r="H38" i="3"/>
  <c r="F38" i="3"/>
  <c r="I44" i="3"/>
  <c r="H44" i="3"/>
  <c r="I50" i="3"/>
  <c r="H50" i="3"/>
  <c r="F50" i="3"/>
  <c r="F44" i="3"/>
  <c r="I21" i="3"/>
  <c r="H21" i="3"/>
  <c r="F21" i="3"/>
  <c r="H31" i="3"/>
  <c r="I31" i="3"/>
  <c r="F31" i="3"/>
  <c r="E56" i="3"/>
  <c r="H56" i="3" l="1"/>
  <c r="F56" i="3"/>
  <c r="I56" i="3"/>
</calcChain>
</file>

<file path=xl/sharedStrings.xml><?xml version="1.0" encoding="utf-8"?>
<sst xmlns="http://schemas.openxmlformats.org/spreadsheetml/2006/main" count="217" uniqueCount="191">
  <si>
    <t>NPDC CONSTRUCTION WASTE REDUCTION PLAN</t>
  </si>
  <si>
    <t>PROJECT and CONTACT DETAILS</t>
  </si>
  <si>
    <t>Project name:</t>
  </si>
  <si>
    <t>Construction</t>
  </si>
  <si>
    <t>Deconstruction</t>
  </si>
  <si>
    <t>Renovation</t>
  </si>
  <si>
    <r>
      <t>Building size</t>
    </r>
    <r>
      <rPr>
        <sz val="10"/>
        <color theme="1"/>
        <rFont val="Calibri Light"/>
        <family val="2"/>
      </rPr>
      <t xml:space="preserve"> (m</t>
    </r>
    <r>
      <rPr>
        <vertAlign val="superscript"/>
        <sz val="10"/>
        <color theme="1"/>
        <rFont val="Calibri Light"/>
        <family val="2"/>
      </rPr>
      <t>2</t>
    </r>
    <r>
      <rPr>
        <sz val="10"/>
        <color theme="1"/>
        <rFont val="Calibri Light"/>
        <family val="2"/>
      </rPr>
      <t>):</t>
    </r>
  </si>
  <si>
    <t xml:space="preserve"> </t>
  </si>
  <si>
    <t>Expected completion date:</t>
  </si>
  <si>
    <t>Site address:</t>
  </si>
  <si>
    <t>Education</t>
  </si>
  <si>
    <t xml:space="preserve">Postal address: </t>
  </si>
  <si>
    <t>Email:</t>
  </si>
  <si>
    <t xml:space="preserve">Telephone: </t>
  </si>
  <si>
    <t xml:space="preserve">Mobile: </t>
  </si>
  <si>
    <t xml:space="preserve">Name: </t>
  </si>
  <si>
    <t>Role:</t>
  </si>
  <si>
    <t>Mobile:</t>
  </si>
  <si>
    <t>Submit to commercialwaste@npdc.govt.nz.</t>
  </si>
  <si>
    <t>PERSON RESPONSIBLE for waste and completing the NPDC Construction Waste Reduction Plan:</t>
  </si>
  <si>
    <t>Project start date:</t>
  </si>
  <si>
    <t>1. WASTE REDUCTION PLAN</t>
  </si>
  <si>
    <t xml:space="preserve">GOALS FOR WASTE AVOIDANCE OR REDUCTION </t>
  </si>
  <si>
    <t>Set goals for your construction project below:</t>
  </si>
  <si>
    <t>YES</t>
  </si>
  <si>
    <t xml:space="preserve">PROVIDE DETAILS </t>
  </si>
  <si>
    <t>Pre-build phase</t>
  </si>
  <si>
    <r>
      <rPr>
        <b/>
        <sz val="10"/>
        <color theme="1"/>
        <rFont val="Calibri Light"/>
        <family val="2"/>
      </rPr>
      <t>Set reduction of waste as a priority</t>
    </r>
    <r>
      <rPr>
        <sz val="10"/>
        <color theme="1"/>
        <rFont val="Calibri Light"/>
        <family val="2"/>
      </rPr>
      <t xml:space="preserve"> for the project.</t>
    </r>
  </si>
  <si>
    <r>
      <rPr>
        <b/>
        <sz val="10"/>
        <color theme="1"/>
        <rFont val="Calibri Light"/>
        <family val="2"/>
      </rPr>
      <t>Use reused/second-hand materials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</si>
  <si>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Prefer suppliers who have waste minimisation/environmental plans/credentials</t>
    </r>
    <r>
      <rPr>
        <sz val="10"/>
        <color theme="1"/>
        <rFont val="Calibri Light"/>
        <family val="2"/>
      </rPr>
      <t>.</t>
    </r>
  </si>
  <si>
    <t>Use special handling/storage measures to protect new and waste materials from damage.</t>
  </si>
  <si>
    <t>Other - list:</t>
  </si>
  <si>
    <r>
      <rPr>
        <b/>
        <sz val="10"/>
        <color theme="1"/>
        <rFont val="Calibri Light"/>
        <family val="2"/>
      </rPr>
      <t>Use prefabricated materials and materials prepared off-site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</si>
  <si>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Avoid over ordering</t>
    </r>
    <r>
      <rPr>
        <sz val="10"/>
        <color theme="1"/>
        <rFont val="Calibri Light"/>
        <family val="2"/>
      </rPr>
      <t>, to reduce waste and costs.</t>
    </r>
    <r>
      <rPr>
        <b/>
        <sz val="10"/>
        <color theme="1"/>
        <rFont val="Calibri Light"/>
        <family val="2"/>
      </rPr>
      <t xml:space="preserve"> </t>
    </r>
  </si>
  <si>
    <r>
      <rPr>
        <b/>
        <sz val="10"/>
        <color theme="1"/>
        <rFont val="Calibri Light"/>
        <family val="2"/>
      </rPr>
      <t>Order to fit</t>
    </r>
    <r>
      <rPr>
        <sz val="10"/>
        <color theme="1"/>
        <rFont val="Calibri Light"/>
        <family val="2"/>
      </rPr>
      <t xml:space="preserve">. When ordering materials, ensure they are consistent with the dimensions required for the job, to reduce time and avoid wastage. </t>
    </r>
  </si>
  <si>
    <r>
      <rPr>
        <b/>
        <sz val="10"/>
        <color theme="1"/>
        <rFont val="Calibri Light"/>
        <family val="2"/>
      </rPr>
      <t>Induct all staff and subcontractors in the Waste Plan and waste management systems</t>
    </r>
    <r>
      <rPr>
        <sz val="10"/>
        <color theme="1"/>
        <rFont val="Calibri Light"/>
        <family val="2"/>
      </rPr>
      <t xml:space="preserve">. </t>
    </r>
  </si>
  <si>
    <r>
      <rPr>
        <b/>
        <sz val="10"/>
        <color theme="1"/>
        <rFont val="Calibri Light"/>
        <family val="2"/>
      </rPr>
      <t>Give staff an incentive</t>
    </r>
    <r>
      <rPr>
        <sz val="10"/>
        <color theme="1"/>
        <rFont val="Calibri Light"/>
        <family val="2"/>
      </rPr>
      <t xml:space="preserve"> to use resources more efficiently.</t>
    </r>
  </si>
  <si>
    <r>
      <rPr>
        <b/>
        <sz val="10"/>
        <color theme="1"/>
        <rFont val="Calibri Light"/>
        <family val="2"/>
      </rPr>
      <t>Schedule works to minimise time between delivery and installation</t>
    </r>
    <r>
      <rPr>
        <sz val="10"/>
        <color theme="1"/>
        <rFont val="Calibri Light"/>
        <family val="2"/>
      </rPr>
      <t xml:space="preserve">, to reduce damage and waste onsite. </t>
    </r>
  </si>
  <si>
    <r>
      <rPr>
        <b/>
        <sz val="10"/>
        <color theme="1"/>
        <rFont val="Calibri Light"/>
        <family val="2"/>
      </rPr>
      <t>Arrange with suppliers to reduce packaging, and use packaging that is recyclable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</si>
  <si>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Store any oversupply of materials</t>
    </r>
    <r>
      <rPr>
        <sz val="10"/>
        <color theme="1"/>
        <rFont val="Calibri Light"/>
        <family val="2"/>
      </rPr>
      <t xml:space="preserve"> immediately offsite for future projects, or</t>
    </r>
    <r>
      <rPr>
        <b/>
        <sz val="10"/>
        <color theme="1"/>
        <rFont val="Calibri Light"/>
        <family val="2"/>
      </rPr>
      <t xml:space="preserve"> return </t>
    </r>
    <r>
      <rPr>
        <sz val="10"/>
        <color theme="1"/>
        <rFont val="Calibri Light"/>
        <family val="2"/>
      </rPr>
      <t>any that will not be used,</t>
    </r>
    <r>
      <rPr>
        <b/>
        <sz val="10"/>
        <color theme="1"/>
        <rFont val="Calibri Light"/>
        <family val="2"/>
      </rPr>
      <t xml:space="preserve"> </t>
    </r>
    <r>
      <rPr>
        <sz val="10"/>
        <color theme="1"/>
        <rFont val="Calibri Light"/>
        <family val="2"/>
      </rPr>
      <t>to reduce the potential for product damage and wastage.</t>
    </r>
  </si>
  <si>
    <r>
      <rPr>
        <b/>
        <sz val="10"/>
        <color theme="1"/>
        <rFont val="Calibri Light"/>
        <family val="2"/>
      </rPr>
      <t>Set up an ideas board for waste-related suggestions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</si>
  <si>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Include waste as a standing item at site meetings</t>
    </r>
    <r>
      <rPr>
        <sz val="10"/>
        <color theme="1"/>
        <rFont val="Calibri Light"/>
        <family val="2"/>
      </rPr>
      <t xml:space="preserve">. </t>
    </r>
  </si>
  <si>
    <r>
      <t xml:space="preserve">If waste reduction goals are achieved, </t>
    </r>
    <r>
      <rPr>
        <b/>
        <sz val="10"/>
        <color theme="1"/>
        <rFont val="Calibri Light"/>
        <family val="2"/>
      </rPr>
      <t>celebrate with an incentive</t>
    </r>
    <r>
      <rPr>
        <sz val="10"/>
        <color theme="1"/>
        <rFont val="Calibri Light"/>
        <family val="2"/>
      </rPr>
      <t xml:space="preserve"> such as a morning tea.</t>
    </r>
  </si>
  <si>
    <t>Other – list:</t>
  </si>
  <si>
    <t>Material</t>
  </si>
  <si>
    <t xml:space="preserve">Expect to produce </t>
  </si>
  <si>
    <t>Destination/company</t>
  </si>
  <si>
    <t>Metals</t>
  </si>
  <si>
    <t>Aluminium</t>
  </si>
  <si>
    <t>Brass</t>
  </si>
  <si>
    <t>Cable (copper)</t>
  </si>
  <si>
    <t>Copper (pure)</t>
  </si>
  <si>
    <t>Metals (mixed) e.g. metal joinery, fittings</t>
  </si>
  <si>
    <t>Steel</t>
  </si>
  <si>
    <t>Totals</t>
  </si>
  <si>
    <t>Timber</t>
  </si>
  <si>
    <t>Untreated</t>
  </si>
  <si>
    <t>Treated</t>
  </si>
  <si>
    <t>TOTALS</t>
  </si>
  <si>
    <t>Concrete/masonry</t>
  </si>
  <si>
    <t>Concrete-based</t>
  </si>
  <si>
    <t>Clay-based</t>
  </si>
  <si>
    <t>Ceramic</t>
  </si>
  <si>
    <t>Plasterboard</t>
  </si>
  <si>
    <t>Plastics</t>
  </si>
  <si>
    <t>Building wrap</t>
  </si>
  <si>
    <t>Shrink wrap (pallets)</t>
  </si>
  <si>
    <r>
      <t>Totals</t>
    </r>
    <r>
      <rPr>
        <sz val="10"/>
        <color theme="1"/>
        <rFont val="Calibri Light"/>
        <family val="2"/>
      </rPr>
      <t xml:space="preserve"> </t>
    </r>
  </si>
  <si>
    <t>Soil</t>
  </si>
  <si>
    <t>Other – List</t>
  </si>
  <si>
    <t>TOTALS FOR PROJECT</t>
  </si>
  <si>
    <t>4. WASTE REVIEW</t>
  </si>
  <si>
    <t>STRENGTHS in reducing and managing waste throughout the project:</t>
  </si>
  <si>
    <t>ACTIONS FOR FUTURE PROJECTS that would further reduce waste:</t>
  </si>
  <si>
    <r>
      <t xml:space="preserve">Actual quantity sent to </t>
    </r>
    <r>
      <rPr>
        <b/>
        <sz val="10.5"/>
        <color rgb="FFFF0000"/>
        <rFont val="Calibri Light"/>
        <family val="2"/>
      </rPr>
      <t xml:space="preserve">landfill </t>
    </r>
    <r>
      <rPr>
        <sz val="10.5"/>
        <color rgb="FF000000"/>
        <rFont val="Calibri Light"/>
        <family val="2"/>
      </rPr>
      <t>(kg)</t>
    </r>
  </si>
  <si>
    <t>Total</t>
  </si>
  <si>
    <r>
      <t xml:space="preserve">Actual cost or saving </t>
    </r>
    <r>
      <rPr>
        <sz val="10.5"/>
        <color rgb="FF000000"/>
        <rFont val="Calibri Light"/>
        <family val="2"/>
      </rPr>
      <t>($ or -$)</t>
    </r>
  </si>
  <si>
    <t>Project Type</t>
  </si>
  <si>
    <t>N/A</t>
  </si>
  <si>
    <t>Building Type</t>
  </si>
  <si>
    <t>Commercial/Industrial</t>
  </si>
  <si>
    <t>Hospital/Health</t>
  </si>
  <si>
    <t>Other</t>
  </si>
  <si>
    <r>
      <t xml:space="preserve">Building type:
</t>
    </r>
    <r>
      <rPr>
        <b/>
        <sz val="8"/>
        <color theme="1"/>
        <rFont val="Calibri Light"/>
        <family val="2"/>
      </rPr>
      <t>(SELECT FROM DROPDOWN)</t>
    </r>
  </si>
  <si>
    <r>
      <t xml:space="preserve">Project type:
</t>
    </r>
    <r>
      <rPr>
        <b/>
        <sz val="8"/>
        <color theme="1"/>
        <rFont val="Calibri Light"/>
        <family val="2"/>
      </rPr>
      <t>(SELECT FROM DROPDOWN)</t>
    </r>
  </si>
  <si>
    <t>Method of Waste Management</t>
  </si>
  <si>
    <t>Reuse</t>
  </si>
  <si>
    <t>Recycling</t>
  </si>
  <si>
    <t>Composted</t>
  </si>
  <si>
    <t>Cleanfill</t>
  </si>
  <si>
    <t>Landfill</t>
  </si>
  <si>
    <t>Please complete the following sections of this template:</t>
  </si>
  <si>
    <t xml:space="preserve">3. WASTE RECORD </t>
  </si>
  <si>
    <r>
      <t>Estimated cost*</t>
    </r>
    <r>
      <rPr>
        <sz val="10"/>
        <color theme="1"/>
        <rFont val="Calibri Light"/>
        <family val="2"/>
      </rPr>
      <t>:</t>
    </r>
  </si>
  <si>
    <t>When complete:</t>
  </si>
  <si>
    <t>Submit to commercialwaste@npdc.govt.nz</t>
  </si>
  <si>
    <t>2. Select the whole row that you want to copy and paste it into the inserted row.</t>
  </si>
  <si>
    <t>2. MATERIALS WASTE MANAGEMENT PLAN</t>
  </si>
  <si>
    <t xml:space="preserve"> 1.  Waste Reduction Plan</t>
  </si>
  <si>
    <r>
      <t xml:space="preserve"> 2.  Materials Waste Management Plan. </t>
    </r>
    <r>
      <rPr>
        <sz val="12"/>
        <color theme="1"/>
        <rFont val="Calibri Light"/>
        <family val="2"/>
      </rPr>
      <t xml:space="preserve">Fill in </t>
    </r>
    <r>
      <rPr>
        <b/>
        <sz val="12"/>
        <color rgb="FF5B9BD5"/>
        <rFont val="Calibri Light"/>
        <family val="2"/>
      </rPr>
      <t>blue</t>
    </r>
    <r>
      <rPr>
        <sz val="12"/>
        <color theme="1"/>
        <rFont val="Calibri Light"/>
        <family val="2"/>
      </rPr>
      <t xml:space="preserve"> columns. </t>
    </r>
  </si>
  <si>
    <r>
      <t xml:space="preserve"> 3. Waste Record.</t>
    </r>
    <r>
      <rPr>
        <sz val="12"/>
        <color theme="1"/>
        <rFont val="Calibri Light"/>
        <family val="2"/>
      </rPr>
      <t xml:space="preserve"> Fill in </t>
    </r>
    <r>
      <rPr>
        <b/>
        <sz val="12"/>
        <color rgb="FFED7D31"/>
        <rFont val="Calibri Light"/>
        <family val="2"/>
      </rPr>
      <t>orange</t>
    </r>
    <r>
      <rPr>
        <sz val="12"/>
        <color theme="1"/>
        <rFont val="Calibri Light"/>
        <family val="2"/>
      </rPr>
      <t xml:space="preserve"> columns.</t>
    </r>
  </si>
  <si>
    <r>
      <t xml:space="preserve"> 4. Waste Review</t>
    </r>
    <r>
      <rPr>
        <sz val="12"/>
        <color theme="1"/>
        <rFont val="Calibri Light"/>
        <family val="2"/>
      </rPr>
      <t xml:space="preserve">. </t>
    </r>
  </si>
  <si>
    <r>
      <rPr>
        <b/>
        <sz val="12"/>
        <color theme="1"/>
        <rFont val="Calibri Light"/>
        <family val="2"/>
      </rPr>
      <t xml:space="preserve"> </t>
    </r>
    <r>
      <rPr>
        <b/>
        <u/>
        <sz val="12"/>
        <color theme="1"/>
        <rFont val="Calibri Light"/>
        <family val="2"/>
      </rPr>
      <t>AFTER</t>
    </r>
    <r>
      <rPr>
        <b/>
        <sz val="11"/>
        <color theme="1"/>
        <rFont val="Calibri Light"/>
        <family val="2"/>
      </rPr>
      <t xml:space="preserve"> completion of construction: </t>
    </r>
  </si>
  <si>
    <r>
      <rPr>
        <b/>
        <sz val="12"/>
        <color theme="1"/>
        <rFont val="Calibri Light"/>
        <family val="2"/>
      </rPr>
      <t xml:space="preserve"> </t>
    </r>
    <r>
      <rPr>
        <b/>
        <u/>
        <sz val="12"/>
        <color theme="1"/>
        <rFont val="Calibri Light"/>
        <family val="2"/>
      </rPr>
      <t>BEFORE</t>
    </r>
    <r>
      <rPr>
        <b/>
        <sz val="11"/>
        <color theme="1"/>
        <rFont val="Calibri Light"/>
        <family val="2"/>
      </rPr>
      <t xml:space="preserve"> construction:</t>
    </r>
  </si>
  <si>
    <r>
      <t xml:space="preserve">Proposed method of waste management 
</t>
    </r>
    <r>
      <rPr>
        <sz val="10.5"/>
        <color rgb="FF000000"/>
        <rFont val="Calibri Light"/>
        <family val="2"/>
      </rPr>
      <t>(Select dropdown for each cell)</t>
    </r>
  </si>
  <si>
    <r>
      <t xml:space="preserve">Estimate of quantity that will be produced </t>
    </r>
    <r>
      <rPr>
        <sz val="10.5"/>
        <color rgb="FF000000"/>
        <rFont val="Calibri Light"/>
        <family val="2"/>
      </rPr>
      <t>(kg)</t>
    </r>
  </si>
  <si>
    <t>Instructions for inserting another row</t>
  </si>
  <si>
    <t>1. Where needed, insert a whole row anywhere between the first and last 'Total' row of the category (this is so the summing formulae still work).</t>
  </si>
  <si>
    <t>1.</t>
  </si>
  <si>
    <t>2.</t>
  </si>
  <si>
    <t>3.</t>
  </si>
  <si>
    <t>4.</t>
  </si>
  <si>
    <t>5.</t>
  </si>
  <si>
    <t>6.</t>
  </si>
  <si>
    <t>7.</t>
  </si>
  <si>
    <t xml:space="preserve">8. </t>
  </si>
  <si>
    <t xml:space="preserve">9. </t>
  </si>
  <si>
    <t>10.</t>
  </si>
  <si>
    <t>Any other comments or needs regarding future waste reduction:</t>
  </si>
  <si>
    <t xml:space="preserve">These quantities can be sourced from your waste contractor/s, if they were not recorded or provided on invoices. </t>
  </si>
  <si>
    <r>
      <t>Throughout the build</t>
    </r>
    <r>
      <rPr>
        <sz val="10.5"/>
        <color theme="1"/>
        <rFont val="Calibri Light"/>
        <family val="2"/>
      </rPr>
      <t xml:space="preserve">, keep accurate records and invoices of all waste sent off site, to which location/provider, and the cost paid (or income earned). </t>
    </r>
  </si>
  <si>
    <t>To convert volume measurements of different waste types to estimated weight in kilograms, see the conversion table at the bottom of this spreadsheet.</t>
  </si>
  <si>
    <t xml:space="preserve">2. MATERIALS WASTE MANAGEMENT PLAN </t>
  </si>
  <si>
    <t>3. WASTE RECORD - ACTUAL WASTE PRODUCED</t>
  </si>
  <si>
    <r>
      <t xml:space="preserve"> BEFORE the build begins</t>
    </r>
    <r>
      <rPr>
        <sz val="10.5"/>
        <color theme="1"/>
        <rFont val="Calibri Light"/>
        <family val="2"/>
      </rPr>
      <t xml:space="preserve">, in the </t>
    </r>
    <r>
      <rPr>
        <b/>
        <sz val="10.5"/>
        <color rgb="FF2E74B5"/>
        <rFont val="Calibri Light"/>
        <family val="2"/>
      </rPr>
      <t>blue</t>
    </r>
    <r>
      <rPr>
        <sz val="10.5"/>
        <color theme="1"/>
        <rFont val="Calibri Light"/>
        <family val="2"/>
      </rPr>
      <t xml:space="preserve"> columns fill in all materials you expect to be produced on site.                                                                                                                          - Tick all waste materials you expect to have from the build in </t>
    </r>
    <r>
      <rPr>
        <b/>
        <sz val="10.5"/>
        <color theme="1"/>
        <rFont val="Calibri Light"/>
        <family val="2"/>
      </rPr>
      <t>column B</t>
    </r>
    <r>
      <rPr>
        <sz val="10.5"/>
        <color theme="1"/>
        <rFont val="Calibri Light"/>
        <family val="2"/>
      </rPr>
      <t xml:space="preserve">.                                                                                                                                                                                                                                - Specify whether the material will be </t>
    </r>
    <r>
      <rPr>
        <sz val="10.5"/>
        <color rgb="FF000000"/>
        <rFont val="Calibri Light"/>
        <family val="2"/>
      </rPr>
      <t>reused, recycled, composted, sent to cleanfill, or sent to landfill in the drop down box in</t>
    </r>
    <r>
      <rPr>
        <b/>
        <sz val="10.5"/>
        <color rgb="FF000000"/>
        <rFont val="Calibri Light"/>
        <family val="2"/>
      </rPr>
      <t xml:space="preserve"> column C</t>
    </r>
    <r>
      <rPr>
        <sz val="10.5"/>
        <color rgb="FF000000"/>
        <rFont val="Calibri Light"/>
        <family val="2"/>
      </rPr>
      <t xml:space="preserve">. (If there will be a mix of methods for the same material, insert a new row and copy the row content into the new row.)                                                                                                                                                                                  - List the waste collector name or destination the material will be taken to in </t>
    </r>
    <r>
      <rPr>
        <b/>
        <sz val="10.5"/>
        <color rgb="FF000000"/>
        <rFont val="Calibri Light"/>
        <family val="2"/>
      </rPr>
      <t>column D</t>
    </r>
    <r>
      <rPr>
        <sz val="10.5"/>
        <color rgb="FF000000"/>
        <rFont val="Calibri Light"/>
        <family val="2"/>
      </rPr>
      <t xml:space="preserve">.                                                                                                                                                                          - Estimate the rough quantity that is likely to be produced (in kilograms) in </t>
    </r>
    <r>
      <rPr>
        <b/>
        <sz val="10.5"/>
        <color rgb="FF000000"/>
        <rFont val="Calibri Light"/>
        <family val="2"/>
      </rPr>
      <t>column E.</t>
    </r>
    <r>
      <rPr>
        <sz val="10.5"/>
        <color rgb="FF000000"/>
        <rFont val="Calibri Light"/>
        <family val="2"/>
      </rPr>
      <t xml:space="preserve"> </t>
    </r>
  </si>
  <si>
    <t>Volume to weight conversion calculator</t>
  </si>
  <si>
    <t>Type</t>
  </si>
  <si>
    <t>Average Density (kg/m3)</t>
  </si>
  <si>
    <t>Rubble</t>
  </si>
  <si>
    <t>Concrete</t>
  </si>
  <si>
    <t>Tiles</t>
  </si>
  <si>
    <t>Furniture</t>
  </si>
  <si>
    <t>MDF</t>
  </si>
  <si>
    <t>Glass</t>
  </si>
  <si>
    <t>Ferrous</t>
  </si>
  <si>
    <t>Non-Ferrous</t>
  </si>
  <si>
    <t xml:space="preserve">Carpet </t>
  </si>
  <si>
    <t>Carpet tiles</t>
  </si>
  <si>
    <t>Plastic - Hard</t>
  </si>
  <si>
    <t>Polystyrene</t>
  </si>
  <si>
    <t>Broadloom carpet</t>
  </si>
  <si>
    <t>If you have more than one record for each type of material you can insert further rows. Refer to the instructions at the bottom of the table.</t>
  </si>
  <si>
    <r>
      <t xml:space="preserve">Use the table below to </t>
    </r>
    <r>
      <rPr>
        <sz val="10.5"/>
        <color theme="1"/>
        <rFont val="Calibri Light"/>
        <family val="2"/>
      </rPr>
      <t>convert volume measurements of different waste types into estimated weights (in kilograms) for your Materials Waste Management Plan and Waste Record. Enter your volume or estimated volume in column F and the estimated weight will be calculated in column G.</t>
    </r>
  </si>
  <si>
    <t>Estimated weight (kg)</t>
  </si>
  <si>
    <t>Reviewing the process</t>
  </si>
  <si>
    <t>CHALLENGES and LESSONS LEARNED in reducing and managing waste on this project:</t>
  </si>
  <si>
    <t>LIST any goals in the original Waste Reduction Plan that weren’t met and EXPLAIN why:</t>
  </si>
  <si>
    <r>
      <rPr>
        <b/>
        <sz val="10"/>
        <color theme="1"/>
        <rFont val="Calibri Light"/>
        <family val="2"/>
      </rPr>
      <t>Set up a reuse and recycling area on-site</t>
    </r>
    <r>
      <rPr>
        <sz val="10"/>
        <color theme="1"/>
        <rFont val="Calibri Light"/>
        <family val="2"/>
      </rPr>
      <t>, using separate well labelled containers/skips/piles.</t>
    </r>
  </si>
  <si>
    <r>
      <rPr>
        <b/>
        <sz val="10"/>
        <color theme="1"/>
        <rFont val="Calibri Light"/>
        <family val="2"/>
      </rPr>
      <t>Provide Waste Plan and detailed instructions to staff and subcontractors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</si>
  <si>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Reuse offcuts, scraps and other materials</t>
    </r>
    <r>
      <rPr>
        <sz val="10"/>
        <color theme="1"/>
        <rFont val="Calibri Light"/>
        <family val="2"/>
      </rPr>
      <t xml:space="preserve"> that are created on the job, or reuse them on other projects. </t>
    </r>
  </si>
  <si>
    <r>
      <rPr>
        <b/>
        <sz val="10"/>
        <color theme="1"/>
        <rFont val="Calibri Light"/>
        <family val="2"/>
      </rPr>
      <t>Put a copy of the Waste Record up on the site noticeboard</t>
    </r>
    <r>
      <rPr>
        <sz val="10"/>
        <color theme="1"/>
        <rFont val="Calibri Light"/>
        <family val="2"/>
      </rPr>
      <t xml:space="preserve"> and update it regularly to let everyone see progress being made. </t>
    </r>
  </si>
  <si>
    <r>
      <t>Miscellaneous</t>
    </r>
    <r>
      <rPr>
        <b/>
        <sz val="10"/>
        <color theme="1"/>
        <rFont val="Calibri Light"/>
        <family val="2"/>
      </rPr>
      <t xml:space="preserve"> </t>
    </r>
    <r>
      <rPr>
        <b/>
        <sz val="10.5"/>
        <color theme="1"/>
        <rFont val="Calibri Light"/>
        <family val="2"/>
      </rPr>
      <t xml:space="preserve">– List (e.g. Batteries; Compostable; Fluorescent lights; Glass; Hazardous; Insulation; Mixed recycling: cardboard, paper, tins, and plastics 1, 2, 5) </t>
    </r>
    <r>
      <rPr>
        <b/>
        <sz val="10"/>
        <color theme="1"/>
        <rFont val="Calibri Light"/>
        <family val="2"/>
      </rPr>
      <t xml:space="preserve">                                                                   </t>
    </r>
    <r>
      <rPr>
        <b/>
        <sz val="9"/>
        <color theme="1"/>
        <rFont val="Calibri Light"/>
        <family val="2"/>
      </rPr>
      <t/>
    </r>
  </si>
  <si>
    <t>hours</t>
  </si>
  <si>
    <t>Estimated time to complete and implement this Waste Reduction plan:</t>
  </si>
  <si>
    <t>Your volume (enter in m3)</t>
  </si>
  <si>
    <r>
      <t xml:space="preserve">Hazardous Waste </t>
    </r>
    <r>
      <rPr>
        <b/>
        <sz val="10"/>
        <color rgb="FF000000"/>
        <rFont val="Calibri Light"/>
        <family val="2"/>
      </rPr>
      <t>(e.g. Asbestos)</t>
    </r>
  </si>
  <si>
    <t>Asbestos</t>
  </si>
  <si>
    <t>Other Waste</t>
  </si>
  <si>
    <t>Insulation</t>
  </si>
  <si>
    <t>Linoleum</t>
  </si>
  <si>
    <t>Other waste</t>
  </si>
  <si>
    <r>
      <t xml:space="preserve">Building components for reuse – List each </t>
    </r>
    <r>
      <rPr>
        <b/>
        <sz val="10"/>
        <color theme="1"/>
        <rFont val="Calibri Light"/>
        <family val="2"/>
      </rPr>
      <t>(e.g. Cabinets; Carpet; Carpet tiles; Doors; Windows; Light fittings; Toilets; Showers)</t>
    </r>
  </si>
  <si>
    <t>Hazardous waste</t>
  </si>
  <si>
    <r>
      <t xml:space="preserve"> At the end of the build</t>
    </r>
    <r>
      <rPr>
        <sz val="10.5"/>
        <color theme="1"/>
        <rFont val="Calibri Light"/>
        <family val="2"/>
      </rPr>
      <t xml:space="preserve">, in the </t>
    </r>
    <r>
      <rPr>
        <b/>
        <sz val="10.5"/>
        <color theme="5"/>
        <rFont val="Calibri Light"/>
        <family val="2"/>
      </rPr>
      <t>orange</t>
    </r>
    <r>
      <rPr>
        <sz val="10.5"/>
        <color theme="1"/>
        <rFont val="Calibri Light"/>
        <family val="2"/>
      </rPr>
      <t xml:space="preserve"> columns fill in: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ACTUAL total volume of each material that was reused, recycled, composted or sent to cleanfill in </t>
    </r>
    <r>
      <rPr>
        <b/>
        <sz val="10.5"/>
        <color theme="1"/>
        <rFont val="Calibri Light"/>
        <family val="2"/>
      </rPr>
      <t>column F</t>
    </r>
    <r>
      <rPr>
        <sz val="10.5"/>
        <color theme="1"/>
        <rFont val="Calibri Light"/>
        <family val="2"/>
      </rPr>
      <t xml:space="preserve">.                                                                                                                                                                                     - ACTUAL total volumes sent to landfill in </t>
    </r>
    <r>
      <rPr>
        <b/>
        <sz val="10.5"/>
        <color theme="1"/>
        <rFont val="Calibri Light"/>
        <family val="2"/>
      </rPr>
      <t>column G</t>
    </r>
    <r>
      <rPr>
        <sz val="10.5"/>
        <color theme="1"/>
        <rFont val="Calibri Light"/>
        <family val="2"/>
      </rPr>
      <t xml:space="preserve">.                                                                                                               - ACTUAL total costs to recycle or dispose of the material, or income earned (such as from scrap metal) in </t>
    </r>
    <r>
      <rPr>
        <b/>
        <sz val="10.5"/>
        <color theme="1"/>
        <rFont val="Calibri Light"/>
        <family val="2"/>
      </rPr>
      <t>column H</t>
    </r>
    <r>
      <rPr>
        <sz val="10.5"/>
        <color theme="1"/>
        <rFont val="Calibri Light"/>
        <family val="2"/>
      </rPr>
      <t xml:space="preserve">. </t>
    </r>
  </si>
  <si>
    <t>* A waste plan is required for commercial builds valued at $500,000 and over in the New Plymouth District. This is required under the NPDC Waste Management and Minimisation Bylaw 2019.</t>
  </si>
  <si>
    <t>Client:</t>
  </si>
  <si>
    <t>Designer:</t>
  </si>
  <si>
    <t>Building owner:</t>
  </si>
  <si>
    <r>
      <t xml:space="preserve">Main contractor:                                                                                                                                                                                     </t>
    </r>
    <r>
      <rPr>
        <i/>
        <sz val="10"/>
        <color theme="1"/>
        <rFont val="Calibri Light"/>
        <family val="2"/>
      </rPr>
      <t>If still to be appointed, list the designer's contact details below.</t>
    </r>
  </si>
  <si>
    <t>Main contractor contact details:</t>
  </si>
  <si>
    <t>Owner/developer</t>
  </si>
  <si>
    <r>
      <rPr>
        <b/>
        <sz val="10"/>
        <color theme="1"/>
        <rFont val="Calibri Light"/>
        <family val="2"/>
      </rPr>
      <t>Use construction methods and products that allow for deconstruction and that are easy to dismantle for reuse and recycling</t>
    </r>
    <r>
      <rPr>
        <sz val="10"/>
        <color theme="1"/>
        <rFont val="Calibri Light"/>
        <family val="2"/>
      </rPr>
      <t xml:space="preserve">. </t>
    </r>
  </si>
  <si>
    <r>
      <rPr>
        <b/>
        <sz val="10"/>
        <color theme="1"/>
        <rFont val="Calibri Light"/>
        <family val="2"/>
      </rPr>
      <t>Specify construction methods and products that allow for deconstruction and that are easy to dismantle for reuse and recycling</t>
    </r>
    <r>
      <rPr>
        <sz val="10"/>
        <color theme="1"/>
        <rFont val="Calibri Light"/>
        <family val="2"/>
      </rPr>
      <t>. (e.g. using mechanical fixing instead of adhesives, not blending too many materials together, or minimising finishing requirements.)</t>
    </r>
  </si>
  <si>
    <r>
      <rPr>
        <b/>
        <sz val="10"/>
        <color theme="1"/>
        <rFont val="Calibri Light"/>
        <family val="2"/>
      </rPr>
      <t>Request products and materials that reduce waste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</si>
  <si>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Request products and materials that are low maintenance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</si>
  <si>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Request reused/second-hand materials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</si>
  <si>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Request use of suppliers who have waste minimisation/environmental plans/credentials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</si>
  <si>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Request scheduling of works to minimise time between delivery and installation</t>
    </r>
    <r>
      <rPr>
        <sz val="10"/>
        <color theme="1"/>
        <rFont val="Calibri Light"/>
        <family val="2"/>
      </rPr>
      <t>, to reduce damage and waste onsite.</t>
    </r>
  </si>
  <si>
    <r>
      <rPr>
        <b/>
        <sz val="10"/>
        <color theme="1"/>
        <rFont val="Calibri Light"/>
        <family val="2"/>
      </rPr>
      <t>Specify products and materials that reduce waste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</si>
  <si>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Specify products and materials that are low maintenance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</si>
  <si>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Specify reused/second-hand materials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</si>
  <si>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Request suppliers who have waste minimisation/environmental plans/credentials</t>
    </r>
    <r>
      <rPr>
        <sz val="10"/>
        <color theme="1"/>
        <rFont val="Calibri Light"/>
        <family val="2"/>
      </rPr>
      <t>.</t>
    </r>
  </si>
  <si>
    <r>
      <rPr>
        <b/>
        <sz val="10"/>
        <color theme="1"/>
        <rFont val="Calibri Light"/>
        <family val="2"/>
      </rPr>
      <t>Encourage scheduling of works to minimise time between delivery and installation</t>
    </r>
    <r>
      <rPr>
        <sz val="10"/>
        <color theme="1"/>
        <rFont val="Calibri Light"/>
        <family val="2"/>
      </rPr>
      <t>, to reduce damage and waste onsite.</t>
    </r>
  </si>
  <si>
    <r>
      <rPr>
        <b/>
        <sz val="10"/>
        <color theme="1"/>
        <rFont val="Calibri Light"/>
        <family val="2"/>
      </rPr>
      <t>Include waste reduction instructions and standards in staff and subcontractor contracts</t>
    </r>
    <r>
      <rPr>
        <sz val="10"/>
        <color theme="1"/>
        <rFont val="Calibri Light"/>
        <family val="2"/>
      </rPr>
      <t>.</t>
    </r>
  </si>
  <si>
    <t>Main contractor</t>
  </si>
  <si>
    <t>Designer/design consultant</t>
  </si>
  <si>
    <r>
      <t xml:space="preserve">Build phase - </t>
    </r>
    <r>
      <rPr>
        <b/>
        <sz val="10.5"/>
        <color rgb="FF4472C4"/>
        <rFont val="Calibri Light"/>
        <family val="2"/>
      </rPr>
      <t>Main contractor</t>
    </r>
  </si>
  <si>
    <r>
      <rPr>
        <b/>
        <sz val="11"/>
        <color theme="1"/>
        <rFont val="Calibri Light"/>
        <family val="2"/>
        <scheme val="major"/>
      </rPr>
      <t>Complete this plan BEFORE construction starts</t>
    </r>
    <r>
      <rPr>
        <sz val="11"/>
        <color theme="1"/>
        <rFont val="Calibri Light"/>
        <family val="2"/>
        <scheme val="major"/>
      </rPr>
      <t xml:space="preserve">, to help reduce waste from your project. Tick all steps that will be undertaken by the owner/developer, designer, and main contractor, and provide details in notes.  Display your plan (or a summary of actions to be taken) on site, and ensure that all contractors are aware of it.  
Submit your completed plan by email to commercialwaste@npdc.govt.nz before construction begins, along with your completed Materials Waste Management Plan in Section 2 (blue columns only). 
                       </t>
    </r>
  </si>
  <si>
    <t>Any other actions required of staff, contractors and subcontractors to reduce and manage waste:</t>
  </si>
  <si>
    <r>
      <t xml:space="preserve">Actual quantity sent to </t>
    </r>
    <r>
      <rPr>
        <b/>
        <sz val="10.5"/>
        <color rgb="FFFF0000"/>
        <rFont val="Calibri Light"/>
        <family val="2"/>
        <scheme val="major"/>
      </rPr>
      <t>cleanfill</t>
    </r>
    <r>
      <rPr>
        <b/>
        <sz val="10.5"/>
        <color rgb="FF000000"/>
        <rFont val="Calibri Light"/>
        <family val="2"/>
        <scheme val="major"/>
      </rPr>
      <t xml:space="preserve"> </t>
    </r>
    <r>
      <rPr>
        <sz val="10.5"/>
        <color rgb="FF000000"/>
        <rFont val="Calibri Light"/>
        <family val="2"/>
        <scheme val="major"/>
      </rPr>
      <t>(kg)</t>
    </r>
  </si>
  <si>
    <r>
      <t xml:space="preserve">Actual quantity </t>
    </r>
    <r>
      <rPr>
        <b/>
        <sz val="10.5"/>
        <color rgb="FF70AD47"/>
        <rFont val="Calibri Light"/>
        <family val="2"/>
        <scheme val="major"/>
      </rPr>
      <t>reused, recycled or composted</t>
    </r>
    <r>
      <rPr>
        <b/>
        <sz val="10.5"/>
        <color rgb="FF000000"/>
        <rFont val="Calibri Light"/>
        <family val="2"/>
        <scheme val="major"/>
      </rPr>
      <t xml:space="preserve"> </t>
    </r>
    <r>
      <rPr>
        <sz val="10.5"/>
        <color rgb="FF000000"/>
        <rFont val="Calibri Light"/>
        <family val="2"/>
        <scheme val="major"/>
      </rPr>
      <t>(kg)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</si>
</sst>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0&quot;kg&quot;"/>
  </numFmts>
  <fonts count="55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4"/>
      <color theme="1"/>
      <name val="Calibri Light"/>
      <family val="2"/>
    </font>
    <font>
      <b/>
      <sz val="12"/>
      <color theme="1"/>
      <name val="Calibri Light"/>
      <family val="2"/>
    </font>
    <font>
      <sz val="10"/>
      <color theme="1"/>
      <name val="Calibri Light"/>
      <family val="2"/>
    </font>
    <font>
      <sz val="10"/>
      <color theme="1"/>
      <name val="Times New Roman"/>
      <family val="1"/>
    </font>
    <font>
      <b/>
      <sz val="10"/>
      <color theme="1"/>
      <name val="Calibri Light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vertAlign val="superscript"/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u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rgb="FF5B9BD5"/>
      <name val="Calibri Light"/>
      <family val="2"/>
    </font>
    <font>
      <sz val="11"/>
      <color theme="1"/>
      <name val="Calibri Light"/>
      <family val="2"/>
    </font>
    <font>
      <b/>
      <sz val="12"/>
      <color rgb="FFED7D31"/>
      <name val="Calibri Ligh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4"/>
      <color theme="8"/>
      <name val="Calibri Light"/>
      <family val="2"/>
    </font>
    <font>
      <b/>
      <sz val="4"/>
      <color theme="1"/>
      <name val="Calibri Light"/>
      <family val="2"/>
    </font>
    <font>
      <b/>
      <sz val="10.5"/>
      <color theme="1"/>
      <name val="Calibri Light"/>
      <family val="2"/>
    </font>
    <font>
      <sz val="10.5"/>
      <color theme="1"/>
      <name val="Calibri Light"/>
      <family val="2"/>
    </font>
    <font>
      <b/>
      <sz val="10.5"/>
      <color rgb="FF4472C4"/>
      <name val="Calibri Light"/>
      <family val="2"/>
    </font>
    <font>
      <b/>
      <sz val="10.5"/>
      <color rgb="FF2E74B5"/>
      <name val="Calibri Light"/>
      <family val="2"/>
    </font>
    <font>
      <sz val="10.5"/>
      <color rgb="FF000000"/>
      <name val="Calibri Light"/>
      <family val="2"/>
    </font>
    <font>
      <b/>
      <sz val="12"/>
      <name val="Calibri Light"/>
      <family val="2"/>
    </font>
    <font>
      <b/>
      <sz val="10.5"/>
      <color rgb="FF000000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sz val="10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.5"/>
      <color rgb="FF000000"/>
      <name val="Calibri Light"/>
      <family val="2"/>
    </font>
    <font>
      <b/>
      <sz val="11"/>
      <color rgb="FF000000"/>
      <name val="Calibri Light"/>
      <family val="2"/>
    </font>
    <font>
      <b/>
      <sz val="12"/>
      <color theme="4"/>
      <name val="Calibri Light"/>
      <family val="2"/>
    </font>
    <font>
      <b/>
      <sz val="10.5"/>
      <color rgb="FFFF0000"/>
      <name val="Calibri Light"/>
      <family val="2"/>
    </font>
    <font>
      <b/>
      <sz val="10.5"/>
      <color theme="5"/>
      <name val="Calibri Light"/>
      <family val="2"/>
    </font>
    <font>
      <b/>
      <sz val="10"/>
      <color rgb="FF000000"/>
      <name val="Calibri Light"/>
      <family val="2"/>
    </font>
    <font>
      <b/>
      <sz val="11"/>
      <color theme="1"/>
      <name val="Calibri"/>
      <family val="2"/>
      <scheme val="minor"/>
    </font>
    <font>
      <i/>
      <sz val="10.5"/>
      <color theme="1"/>
      <name val="Calibri Light"/>
      <family val="2"/>
    </font>
    <font>
      <b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0.5"/>
      <color rgb="FF000000"/>
      <name val="Calibri Light"/>
      <family val="2"/>
      <scheme val="major"/>
    </font>
    <font>
      <b/>
      <sz val="10.5"/>
      <color rgb="FF70AD47"/>
      <name val="Calibri Light"/>
      <family val="2"/>
      <scheme val="major"/>
    </font>
    <font>
      <sz val="10.5"/>
      <color rgb="FF000000"/>
      <name val="Calibri Light"/>
      <family val="2"/>
      <scheme val="major"/>
    </font>
    <font>
      <b/>
      <sz val="14"/>
      <color theme="1"/>
      <name val="Calibri Light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6"/>
      <color theme="8"/>
      <name val="Calibri Light"/>
      <family val="2"/>
    </font>
    <font>
      <b/>
      <sz val="14"/>
      <name val="Calibri Light"/>
      <family val="2"/>
    </font>
    <font>
      <b/>
      <sz val="14"/>
      <color theme="5"/>
      <name val="Calibri Light"/>
      <family val="2"/>
    </font>
    <font>
      <sz val="10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10.5"/>
      <color rgb="FFFF0000"/>
      <name val="Calibri Ligh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/>
    <xf numFmtId="0" fontId="53" fillId="12" borderId="45" applyNumberFormat="0" applyAlignment="0" applyProtection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2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8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 indent="1"/>
    </xf>
    <xf numFmtId="0" fontId="0" fillId="0" borderId="9" xfId="0" applyBorder="1"/>
    <xf numFmtId="0" fontId="1" fillId="0" borderId="5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18" fillId="0" borderId="7" xfId="0" applyFont="1" applyBorder="1"/>
    <xf numFmtId="0" fontId="1" fillId="2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top" wrapText="1"/>
    </xf>
    <xf numFmtId="0" fontId="27" fillId="2" borderId="13" xfId="0" applyFont="1" applyFill="1" applyBorder="1" applyAlignment="1">
      <alignment horizontal="center" vertical="top" wrapText="1"/>
    </xf>
    <xf numFmtId="0" fontId="27" fillId="2" borderId="13" xfId="0" applyFont="1" applyFill="1" applyBorder="1" applyAlignment="1">
      <alignment vertical="top" wrapText="1"/>
    </xf>
    <xf numFmtId="0" fontId="29" fillId="4" borderId="13" xfId="0" applyFont="1" applyFill="1" applyBorder="1" applyAlignment="1">
      <alignment vertical="top" wrapText="1"/>
    </xf>
    <xf numFmtId="0" fontId="29" fillId="4" borderId="13" xfId="0" applyFont="1" applyFill="1" applyBorder="1" applyAlignment="1">
      <alignment horizontal="center" vertical="top" wrapText="1"/>
    </xf>
    <xf numFmtId="0" fontId="21" fillId="3" borderId="0" xfId="0" applyFont="1" applyFill="1" applyBorder="1" applyAlignment="1">
      <alignment vertical="top" wrapText="1"/>
    </xf>
    <xf numFmtId="0" fontId="21" fillId="5" borderId="13" xfId="0" applyFont="1" applyFill="1" applyBorder="1" applyAlignment="1">
      <alignment vertical="top" wrapText="1"/>
    </xf>
    <xf numFmtId="0" fontId="4" fillId="6" borderId="13" xfId="0" applyFont="1" applyFill="1" applyBorder="1" applyAlignment="1">
      <alignment vertical="top" wrapText="1"/>
    </xf>
    <xf numFmtId="0" fontId="21" fillId="5" borderId="29" xfId="0" applyFont="1" applyFill="1" applyBorder="1" applyAlignment="1">
      <alignment vertical="top" wrapText="1"/>
    </xf>
    <xf numFmtId="0" fontId="21" fillId="5" borderId="30" xfId="0" applyFont="1" applyFill="1" applyBorder="1" applyAlignment="1">
      <alignment vertical="top" wrapText="1"/>
    </xf>
    <xf numFmtId="0" fontId="21" fillId="5" borderId="31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vertical="top" wrapText="1"/>
    </xf>
    <xf numFmtId="0" fontId="29" fillId="4" borderId="21" xfId="0" applyFont="1" applyFill="1" applyBorder="1" applyAlignment="1">
      <alignment vertical="top" wrapText="1"/>
    </xf>
    <xf numFmtId="0" fontId="21" fillId="3" borderId="31" xfId="0" applyFont="1" applyFill="1" applyBorder="1" applyAlignment="1">
      <alignment vertical="top" wrapText="1"/>
    </xf>
    <xf numFmtId="0" fontId="14" fillId="2" borderId="21" xfId="0" applyFont="1" applyFill="1" applyBorder="1" applyAlignment="1">
      <alignment vertical="top" wrapText="1"/>
    </xf>
    <xf numFmtId="0" fontId="21" fillId="3" borderId="29" xfId="0" applyFont="1" applyFill="1" applyBorder="1" applyAlignment="1">
      <alignment vertical="top" wrapText="1"/>
    </xf>
    <xf numFmtId="0" fontId="21" fillId="3" borderId="30" xfId="0" applyFont="1" applyFill="1" applyBorder="1" applyAlignment="1">
      <alignment vertical="top" wrapText="1"/>
    </xf>
    <xf numFmtId="0" fontId="32" fillId="6" borderId="13" xfId="0" applyFont="1" applyFill="1" applyBorder="1" applyAlignment="1">
      <alignment vertical="top" wrapText="1"/>
    </xf>
    <xf numFmtId="0" fontId="8" fillId="6" borderId="13" xfId="0" applyFont="1" applyFill="1" applyBorder="1" applyAlignment="1">
      <alignment vertical="top" wrapText="1"/>
    </xf>
    <xf numFmtId="0" fontId="33" fillId="4" borderId="13" xfId="0" applyFont="1" applyFill="1" applyBorder="1" applyAlignment="1">
      <alignment vertical="top" wrapText="1"/>
    </xf>
    <xf numFmtId="0" fontId="1" fillId="3" borderId="1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7" fillId="2" borderId="13" xfId="0" applyFont="1" applyFill="1" applyBorder="1" applyAlignment="1">
      <alignment horizontal="center" vertical="center" wrapText="1"/>
    </xf>
    <xf numFmtId="164" fontId="29" fillId="7" borderId="13" xfId="0" applyNumberFormat="1" applyFont="1" applyFill="1" applyBorder="1" applyAlignment="1">
      <alignment horizontal="center" vertical="center" wrapText="1"/>
    </xf>
    <xf numFmtId="164" fontId="21" fillId="5" borderId="13" xfId="0" applyNumberFormat="1" applyFont="1" applyFill="1" applyBorder="1" applyAlignment="1">
      <alignment vertical="top" wrapText="1"/>
    </xf>
    <xf numFmtId="0" fontId="0" fillId="0" borderId="0" xfId="0" applyAlignment="1"/>
    <xf numFmtId="0" fontId="21" fillId="3" borderId="0" xfId="0" applyFont="1" applyFill="1" applyBorder="1" applyAlignment="1">
      <alignment vertical="top"/>
    </xf>
    <xf numFmtId="164" fontId="38" fillId="7" borderId="13" xfId="0" applyNumberFormat="1" applyFont="1" applyFill="1" applyBorder="1" applyAlignment="1">
      <alignment horizontal="center" vertical="center" wrapText="1"/>
    </xf>
    <xf numFmtId="164" fontId="34" fillId="4" borderId="1" xfId="0" applyNumberFormat="1" applyFont="1" applyFill="1" applyBorder="1" applyAlignment="1">
      <alignment horizontal="center" vertical="center" wrapText="1"/>
    </xf>
    <xf numFmtId="164" fontId="21" fillId="5" borderId="31" xfId="0" applyNumberFormat="1" applyFont="1" applyFill="1" applyBorder="1" applyAlignment="1">
      <alignment vertical="top" wrapText="1"/>
    </xf>
    <xf numFmtId="164" fontId="21" fillId="3" borderId="0" xfId="0" applyNumberFormat="1" applyFont="1" applyFill="1" applyBorder="1" applyAlignment="1">
      <alignment vertical="top"/>
    </xf>
    <xf numFmtId="0" fontId="39" fillId="0" borderId="0" xfId="0" applyFont="1"/>
    <xf numFmtId="0" fontId="4" fillId="0" borderId="1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165" fontId="29" fillId="7" borderId="13" xfId="0" applyNumberFormat="1" applyFont="1" applyFill="1" applyBorder="1" applyAlignment="1">
      <alignment horizontal="center" vertical="center" wrapText="1"/>
    </xf>
    <xf numFmtId="165" fontId="29" fillId="4" borderId="13" xfId="0" applyNumberFormat="1" applyFont="1" applyFill="1" applyBorder="1" applyAlignment="1">
      <alignment vertical="top" wrapText="1"/>
    </xf>
    <xf numFmtId="165" fontId="38" fillId="7" borderId="13" xfId="0" applyNumberFormat="1" applyFont="1" applyFill="1" applyBorder="1" applyAlignment="1">
      <alignment horizontal="center" vertical="center" wrapText="1"/>
    </xf>
    <xf numFmtId="165" fontId="29" fillId="4" borderId="13" xfId="0" applyNumberFormat="1" applyFont="1" applyFill="1" applyBorder="1" applyAlignment="1">
      <alignment horizontal="center" vertical="top" wrapText="1"/>
    </xf>
    <xf numFmtId="165" fontId="21" fillId="3" borderId="31" xfId="0" applyNumberFormat="1" applyFont="1" applyFill="1" applyBorder="1" applyAlignment="1">
      <alignment vertical="top" wrapText="1"/>
    </xf>
    <xf numFmtId="165" fontId="21" fillId="5" borderId="30" xfId="0" applyNumberFormat="1" applyFont="1" applyFill="1" applyBorder="1" applyAlignment="1">
      <alignment vertical="top" wrapText="1"/>
    </xf>
    <xf numFmtId="165" fontId="29" fillId="4" borderId="21" xfId="0" applyNumberFormat="1" applyFont="1" applyFill="1" applyBorder="1" applyAlignment="1">
      <alignment horizontal="center" vertical="top" wrapText="1"/>
    </xf>
    <xf numFmtId="165" fontId="21" fillId="5" borderId="31" xfId="0" applyNumberFormat="1" applyFont="1" applyFill="1" applyBorder="1" applyAlignment="1">
      <alignment vertical="top" wrapText="1"/>
    </xf>
    <xf numFmtId="165" fontId="21" fillId="5" borderId="29" xfId="0" applyNumberFormat="1" applyFont="1" applyFill="1" applyBorder="1" applyAlignment="1">
      <alignment vertical="top" wrapText="1"/>
    </xf>
    <xf numFmtId="165" fontId="33" fillId="4" borderId="13" xfId="0" applyNumberFormat="1" applyFont="1" applyFill="1" applyBorder="1" applyAlignment="1">
      <alignment horizontal="center" vertical="top" wrapText="1"/>
    </xf>
    <xf numFmtId="165" fontId="33" fillId="4" borderId="20" xfId="0" applyNumberFormat="1" applyFont="1" applyFill="1" applyBorder="1" applyAlignment="1">
      <alignment horizontal="center" vertical="top" wrapText="1"/>
    </xf>
    <xf numFmtId="165" fontId="34" fillId="4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2" borderId="24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0" fillId="0" borderId="0" xfId="0" applyFill="1" applyBorder="1"/>
    <xf numFmtId="0" fontId="40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18" fillId="0" borderId="9" xfId="0" applyFont="1" applyBorder="1" applyAlignment="1">
      <alignment vertical="top"/>
    </xf>
    <xf numFmtId="0" fontId="18" fillId="0" borderId="5" xfId="0" applyFont="1" applyBorder="1" applyAlignment="1"/>
    <xf numFmtId="0" fontId="1" fillId="0" borderId="8" xfId="0" applyFont="1" applyBorder="1" applyAlignment="1">
      <alignment vertical="center"/>
    </xf>
    <xf numFmtId="0" fontId="42" fillId="0" borderId="0" xfId="0" applyFont="1"/>
    <xf numFmtId="0" fontId="18" fillId="0" borderId="0" xfId="0" applyFont="1"/>
    <xf numFmtId="0" fontId="43" fillId="2" borderId="13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top" wrapText="1"/>
    </xf>
    <xf numFmtId="0" fontId="1" fillId="0" borderId="39" xfId="0" applyFont="1" applyBorder="1" applyAlignment="1">
      <alignment vertical="center" wrapText="1"/>
    </xf>
    <xf numFmtId="49" fontId="1" fillId="0" borderId="42" xfId="0" applyNumberFormat="1" applyFont="1" applyBorder="1" applyAlignment="1">
      <alignment vertical="top" wrapText="1"/>
    </xf>
    <xf numFmtId="49" fontId="1" fillId="0" borderId="43" xfId="0" applyNumberFormat="1" applyFont="1" applyBorder="1" applyAlignment="1">
      <alignment vertical="top" wrapText="1"/>
    </xf>
    <xf numFmtId="49" fontId="1" fillId="0" borderId="44" xfId="0" applyNumberFormat="1" applyFont="1" applyBorder="1" applyAlignment="1">
      <alignment vertical="top" wrapText="1"/>
    </xf>
    <xf numFmtId="49" fontId="1" fillId="0" borderId="13" xfId="0" applyNumberFormat="1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8" fillId="0" borderId="8" xfId="0" applyFont="1" applyBorder="1" applyAlignment="1">
      <alignment vertical="center"/>
    </xf>
    <xf numFmtId="0" fontId="22" fillId="0" borderId="5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8" fillId="9" borderId="13" xfId="0" applyFont="1" applyFill="1" applyBorder="1" applyAlignment="1">
      <alignment vertical="center" wrapText="1"/>
    </xf>
    <xf numFmtId="0" fontId="21" fillId="0" borderId="9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4" fillId="10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20" xfId="0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 wrapText="1"/>
    </xf>
    <xf numFmtId="2" fontId="47" fillId="0" borderId="13" xfId="0" applyNumberFormat="1" applyFont="1" applyBorder="1" applyAlignment="1">
      <alignment horizontal="center"/>
    </xf>
    <xf numFmtId="2" fontId="48" fillId="0" borderId="13" xfId="0" applyNumberFormat="1" applyFont="1" applyBorder="1" applyAlignment="1">
      <alignment horizontal="center"/>
    </xf>
    <xf numFmtId="0" fontId="38" fillId="0" borderId="13" xfId="0" applyFont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0" fillId="0" borderId="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51" fillId="0" borderId="10" xfId="0" applyFont="1" applyBorder="1" applyAlignment="1">
      <alignment vertical="center"/>
    </xf>
    <xf numFmtId="0" fontId="46" fillId="0" borderId="39" xfId="0" applyFont="1" applyBorder="1" applyAlignment="1">
      <alignment vertical="top"/>
    </xf>
    <xf numFmtId="0" fontId="34" fillId="1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165" fontId="34" fillId="0" borderId="0" xfId="0" applyNumberFormat="1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2" fontId="0" fillId="0" borderId="13" xfId="0" applyNumberFormat="1" applyBorder="1"/>
    <xf numFmtId="0" fontId="52" fillId="0" borderId="0" xfId="0" applyFont="1"/>
    <xf numFmtId="0" fontId="41" fillId="0" borderId="0" xfId="0" applyFont="1"/>
    <xf numFmtId="0" fontId="21" fillId="11" borderId="13" xfId="0" applyFont="1" applyFill="1" applyBorder="1" applyAlignment="1">
      <alignment horizontal="center" vertical="center" wrapText="1"/>
    </xf>
    <xf numFmtId="0" fontId="34" fillId="10" borderId="13" xfId="0" applyFont="1" applyFill="1" applyBorder="1" applyAlignment="1">
      <alignment vertical="center" wrapText="1"/>
    </xf>
    <xf numFmtId="165" fontId="29" fillId="4" borderId="20" xfId="0" applyNumberFormat="1" applyFont="1" applyFill="1" applyBorder="1" applyAlignment="1">
      <alignment vertical="top" wrapText="1"/>
    </xf>
    <xf numFmtId="165" fontId="28" fillId="7" borderId="20" xfId="0" applyNumberFormat="1" applyFont="1" applyFill="1" applyBorder="1" applyAlignment="1">
      <alignment horizontal="center" vertical="center" wrapText="1"/>
    </xf>
    <xf numFmtId="165" fontId="38" fillId="7" borderId="20" xfId="0" applyNumberFormat="1" applyFont="1" applyFill="1" applyBorder="1" applyAlignment="1">
      <alignment horizontal="center" vertical="center" wrapText="1"/>
    </xf>
    <xf numFmtId="164" fontId="38" fillId="7" borderId="20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top" wrapText="1"/>
    </xf>
    <xf numFmtId="0" fontId="29" fillId="4" borderId="21" xfId="0" applyFont="1" applyFill="1" applyBorder="1" applyAlignment="1">
      <alignment horizontal="center" vertical="top" wrapText="1"/>
    </xf>
    <xf numFmtId="165" fontId="29" fillId="7" borderId="21" xfId="0" applyNumberFormat="1" applyFont="1" applyFill="1" applyBorder="1" applyAlignment="1">
      <alignment horizontal="center" vertical="center" wrapText="1"/>
    </xf>
    <xf numFmtId="164" fontId="29" fillId="7" borderId="21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vertical="top"/>
    </xf>
    <xf numFmtId="164" fontId="21" fillId="3" borderId="31" xfId="0" applyNumberFormat="1" applyFont="1" applyFill="1" applyBorder="1" applyAlignment="1">
      <alignment vertical="top" wrapText="1"/>
    </xf>
    <xf numFmtId="0" fontId="14" fillId="2" borderId="0" xfId="0" applyFont="1" applyFill="1" applyBorder="1" applyAlignment="1">
      <alignment vertical="top" wrapText="1"/>
    </xf>
    <xf numFmtId="165" fontId="29" fillId="4" borderId="20" xfId="0" applyNumberFormat="1" applyFont="1" applyFill="1" applyBorder="1" applyAlignment="1">
      <alignment horizontal="center" vertical="top" wrapText="1"/>
    </xf>
    <xf numFmtId="0" fontId="8" fillId="9" borderId="20" xfId="0" applyFont="1" applyFill="1" applyBorder="1" applyAlignment="1">
      <alignment vertical="center" wrapText="1"/>
    </xf>
    <xf numFmtId="0" fontId="29" fillId="4" borderId="20" xfId="0" applyFont="1" applyFill="1" applyBorder="1" applyAlignment="1">
      <alignment horizontal="center" vertical="top" wrapText="1"/>
    </xf>
    <xf numFmtId="0" fontId="29" fillId="4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0" fillId="0" borderId="13" xfId="0" applyBorder="1"/>
    <xf numFmtId="49" fontId="4" fillId="0" borderId="27" xfId="0" applyNumberFormat="1" applyFont="1" applyBorder="1" applyAlignment="1">
      <alignment horizontal="left" vertical="center" wrapText="1"/>
    </xf>
    <xf numFmtId="0" fontId="4" fillId="2" borderId="27" xfId="0" applyFont="1" applyFill="1" applyBorder="1" applyAlignment="1">
      <alignment vertical="center" wrapText="1"/>
    </xf>
    <xf numFmtId="49" fontId="4" fillId="0" borderId="28" xfId="0" applyNumberFormat="1" applyFont="1" applyBorder="1" applyAlignment="1">
      <alignment horizontal="left" vertical="center" wrapText="1"/>
    </xf>
    <xf numFmtId="0" fontId="6" fillId="3" borderId="24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 wrapText="1"/>
    </xf>
    <xf numFmtId="49" fontId="4" fillId="0" borderId="13" xfId="0" applyNumberFormat="1" applyFont="1" applyBorder="1" applyAlignment="1">
      <alignment horizontal="left"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44" fontId="8" fillId="0" borderId="35" xfId="0" applyNumberFormat="1" applyFont="1" applyBorder="1" applyAlignment="1">
      <alignment horizontal="center" vertical="top" wrapText="1"/>
    </xf>
    <xf numFmtId="44" fontId="8" fillId="0" borderId="38" xfId="0" applyNumberFormat="1" applyFont="1" applyBorder="1" applyAlignment="1">
      <alignment horizontal="center" vertical="top" wrapText="1"/>
    </xf>
    <xf numFmtId="0" fontId="6" fillId="2" borderId="2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34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49" fontId="8" fillId="0" borderId="35" xfId="0" applyNumberFormat="1" applyFont="1" applyBorder="1" applyAlignment="1">
      <alignment horizontal="left" vertical="top" wrapText="1"/>
    </xf>
    <xf numFmtId="49" fontId="8" fillId="0" borderId="36" xfId="0" applyNumberFormat="1" applyFont="1" applyBorder="1" applyAlignment="1">
      <alignment horizontal="left" vertical="top" wrapText="1"/>
    </xf>
    <xf numFmtId="49" fontId="8" fillId="0" borderId="37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23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4" fontId="4" fillId="0" borderId="13" xfId="0" applyNumberFormat="1" applyFont="1" applyBorder="1" applyAlignment="1">
      <alignment horizontal="left" vertical="center" wrapText="1"/>
    </xf>
    <xf numFmtId="14" fontId="4" fillId="0" borderId="29" xfId="0" applyNumberFormat="1" applyFont="1" applyBorder="1" applyAlignment="1">
      <alignment horizontal="left" vertical="center" wrapText="1"/>
    </xf>
    <xf numFmtId="14" fontId="4" fillId="0" borderId="30" xfId="0" applyNumberFormat="1" applyFont="1" applyBorder="1" applyAlignment="1">
      <alignment horizontal="left" vertical="center" wrapText="1"/>
    </xf>
    <xf numFmtId="14" fontId="4" fillId="0" borderId="32" xfId="0" applyNumberFormat="1" applyFont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4" fillId="0" borderId="29" xfId="0" applyNumberFormat="1" applyFont="1" applyBorder="1" applyAlignment="1">
      <alignment horizontal="left" vertical="center" wrapText="1"/>
    </xf>
    <xf numFmtId="49" fontId="4" fillId="0" borderId="30" xfId="0" applyNumberFormat="1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left" vertical="center" wrapText="1"/>
    </xf>
    <xf numFmtId="49" fontId="4" fillId="0" borderId="32" xfId="0" applyNumberFormat="1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17" fillId="0" borderId="8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4" fillId="0" borderId="25" xfId="0" applyNumberFormat="1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23" fillId="0" borderId="30" xfId="0" applyFont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21" fillId="0" borderId="8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40" fillId="0" borderId="17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40" fillId="0" borderId="19" xfId="0" applyFont="1" applyFill="1" applyBorder="1" applyAlignment="1">
      <alignment horizontal="left" vertical="center"/>
    </xf>
    <xf numFmtId="0" fontId="26" fillId="8" borderId="29" xfId="0" applyFont="1" applyFill="1" applyBorder="1" applyAlignment="1">
      <alignment horizontal="center" vertical="center" wrapText="1"/>
    </xf>
    <xf numFmtId="0" fontId="26" fillId="8" borderId="30" xfId="0" applyFont="1" applyFill="1" applyBorder="1" applyAlignment="1">
      <alignment horizontal="center" vertical="center" wrapText="1"/>
    </xf>
    <xf numFmtId="0" fontId="26" fillId="8" borderId="31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 wrapText="1"/>
    </xf>
    <xf numFmtId="0" fontId="14" fillId="2" borderId="20" xfId="0" applyFont="1" applyFill="1" applyBorder="1" applyAlignment="1">
      <alignment vertical="top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34" fillId="10" borderId="13" xfId="0" applyFont="1" applyFill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left" vertical="top" wrapText="1"/>
    </xf>
    <xf numFmtId="49" fontId="4" fillId="0" borderId="41" xfId="0" applyNumberFormat="1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51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</cellXfs>
  <cellStyles count="3">
    <cellStyle name="Check Cell" xfId="2" builtinId="23" hidden="1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485774</xdr:colOff>
      <xdr:row>0</xdr:row>
      <xdr:rowOff>66676</xdr:rowOff>
    </xdr:from>
    <xdr:to>
      <xdr:col>10</xdr:col>
      <xdr:colOff>797259</xdr:colOff>
      <xdr:row>2</xdr:row>
      <xdr:rowOff>183808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99" y="66676"/>
          <a:ext cx="2140285" cy="5743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15</xdr:row>
          <xdr:rowOff>175260</xdr:rowOff>
        </xdr:from>
        <xdr:to>
          <xdr:col>1</xdr:col>
          <xdr:colOff>457200</xdr:colOff>
          <xdr:row>16</xdr:row>
          <xdr:rowOff>190500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175260</xdr:rowOff>
        </xdr:from>
        <xdr:to>
          <xdr:col>1</xdr:col>
          <xdr:colOff>457200</xdr:colOff>
          <xdr:row>17</xdr:row>
          <xdr:rowOff>152400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175260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175260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19</xdr:row>
          <xdr:rowOff>175260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19</xdr:row>
          <xdr:rowOff>175260</xdr:rowOff>
        </xdr:from>
        <xdr:to>
          <xdr:col>1</xdr:col>
          <xdr:colOff>457200</xdr:colOff>
          <xdr:row>21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20</xdr:row>
          <xdr:rowOff>175260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20</xdr:row>
          <xdr:rowOff>175260</xdr:rowOff>
        </xdr:from>
        <xdr:to>
          <xdr:col>1</xdr:col>
          <xdr:colOff>457200</xdr:colOff>
          <xdr:row>22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21</xdr:row>
          <xdr:rowOff>175260</xdr:rowOff>
        </xdr:from>
        <xdr:to>
          <xdr:col>1</xdr:col>
          <xdr:colOff>457200</xdr:colOff>
          <xdr:row>22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21</xdr:row>
          <xdr:rowOff>175260</xdr:rowOff>
        </xdr:from>
        <xdr:to>
          <xdr:col>1</xdr:col>
          <xdr:colOff>457200</xdr:colOff>
          <xdr:row>22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175260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175260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525780</xdr:rowOff>
        </xdr:from>
        <xdr:to>
          <xdr:col>1</xdr:col>
          <xdr:colOff>457200</xdr:colOff>
          <xdr:row>19</xdr:row>
          <xdr:rowOff>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0</xdr:rowOff>
        </xdr:from>
        <xdr:to>
          <xdr:col>1</xdr:col>
          <xdr:colOff>457200</xdr:colOff>
          <xdr:row>25</xdr:row>
          <xdr:rowOff>7620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0</xdr:rowOff>
        </xdr:from>
        <xdr:to>
          <xdr:col>1</xdr:col>
          <xdr:colOff>457200</xdr:colOff>
          <xdr:row>26</xdr:row>
          <xdr:rowOff>7620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26</xdr:row>
          <xdr:rowOff>0</xdr:rowOff>
        </xdr:from>
        <xdr:to>
          <xdr:col>1</xdr:col>
          <xdr:colOff>457200</xdr:colOff>
          <xdr:row>27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27</xdr:row>
          <xdr:rowOff>0</xdr:rowOff>
        </xdr:from>
        <xdr:to>
          <xdr:col>1</xdr:col>
          <xdr:colOff>457200</xdr:colOff>
          <xdr:row>28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28</xdr:row>
          <xdr:rowOff>0</xdr:rowOff>
        </xdr:from>
        <xdr:to>
          <xdr:col>1</xdr:col>
          <xdr:colOff>457200</xdr:colOff>
          <xdr:row>29</xdr:row>
          <xdr:rowOff>7620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29</xdr:row>
          <xdr:rowOff>0</xdr:rowOff>
        </xdr:from>
        <xdr:to>
          <xdr:col>1</xdr:col>
          <xdr:colOff>457200</xdr:colOff>
          <xdr:row>29</xdr:row>
          <xdr:rowOff>190500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30</xdr:row>
          <xdr:rowOff>0</xdr:rowOff>
        </xdr:from>
        <xdr:to>
          <xdr:col>1</xdr:col>
          <xdr:colOff>457200</xdr:colOff>
          <xdr:row>31</xdr:row>
          <xdr:rowOff>7620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31</xdr:row>
          <xdr:rowOff>0</xdr:rowOff>
        </xdr:from>
        <xdr:to>
          <xdr:col>1</xdr:col>
          <xdr:colOff>457200</xdr:colOff>
          <xdr:row>32</xdr:row>
          <xdr:rowOff>7620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34</xdr:row>
          <xdr:rowOff>266700</xdr:rowOff>
        </xdr:from>
        <xdr:to>
          <xdr:col>1</xdr:col>
          <xdr:colOff>457200</xdr:colOff>
          <xdr:row>35</xdr:row>
          <xdr:rowOff>190500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35</xdr:row>
          <xdr:rowOff>266700</xdr:rowOff>
        </xdr:from>
        <xdr:to>
          <xdr:col>1</xdr:col>
          <xdr:colOff>457200</xdr:colOff>
          <xdr:row>36</xdr:row>
          <xdr:rowOff>190500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36</xdr:row>
          <xdr:rowOff>266700</xdr:rowOff>
        </xdr:from>
        <xdr:to>
          <xdr:col>1</xdr:col>
          <xdr:colOff>457200</xdr:colOff>
          <xdr:row>38</xdr:row>
          <xdr:rowOff>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37</xdr:row>
          <xdr:rowOff>266700</xdr:rowOff>
        </xdr:from>
        <xdr:to>
          <xdr:col>1</xdr:col>
          <xdr:colOff>457200</xdr:colOff>
          <xdr:row>39</xdr:row>
          <xdr:rowOff>7620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38</xdr:row>
          <xdr:rowOff>266700</xdr:rowOff>
        </xdr:from>
        <xdr:to>
          <xdr:col>1</xdr:col>
          <xdr:colOff>457200</xdr:colOff>
          <xdr:row>40</xdr:row>
          <xdr:rowOff>7620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39</xdr:row>
          <xdr:rowOff>266700</xdr:rowOff>
        </xdr:from>
        <xdr:to>
          <xdr:col>1</xdr:col>
          <xdr:colOff>457200</xdr:colOff>
          <xdr:row>40</xdr:row>
          <xdr:rowOff>190500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40</xdr:row>
          <xdr:rowOff>266700</xdr:rowOff>
        </xdr:from>
        <xdr:to>
          <xdr:col>1</xdr:col>
          <xdr:colOff>457200</xdr:colOff>
          <xdr:row>41</xdr:row>
          <xdr:rowOff>190500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42</xdr:row>
          <xdr:rowOff>0</xdr:rowOff>
        </xdr:from>
        <xdr:to>
          <xdr:col>1</xdr:col>
          <xdr:colOff>457200</xdr:colOff>
          <xdr:row>42</xdr:row>
          <xdr:rowOff>190500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43</xdr:row>
          <xdr:rowOff>335280</xdr:rowOff>
        </xdr:from>
        <xdr:to>
          <xdr:col>1</xdr:col>
          <xdr:colOff>457200</xdr:colOff>
          <xdr:row>45</xdr:row>
          <xdr:rowOff>7620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44</xdr:row>
          <xdr:rowOff>266700</xdr:rowOff>
        </xdr:from>
        <xdr:to>
          <xdr:col>1</xdr:col>
          <xdr:colOff>457200</xdr:colOff>
          <xdr:row>45</xdr:row>
          <xdr:rowOff>198120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46</xdr:row>
          <xdr:rowOff>0</xdr:rowOff>
        </xdr:from>
        <xdr:to>
          <xdr:col>1</xdr:col>
          <xdr:colOff>457200</xdr:colOff>
          <xdr:row>47</xdr:row>
          <xdr:rowOff>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47</xdr:row>
          <xdr:rowOff>30480</xdr:rowOff>
        </xdr:from>
        <xdr:to>
          <xdr:col>1</xdr:col>
          <xdr:colOff>449580</xdr:colOff>
          <xdr:row>48</xdr:row>
          <xdr:rowOff>38100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43</xdr:row>
          <xdr:rowOff>30480</xdr:rowOff>
        </xdr:from>
        <xdr:to>
          <xdr:col>1</xdr:col>
          <xdr:colOff>457200</xdr:colOff>
          <xdr:row>43</xdr:row>
          <xdr:rowOff>220980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31</xdr:row>
          <xdr:rowOff>0</xdr:rowOff>
        </xdr:from>
        <xdr:to>
          <xdr:col>1</xdr:col>
          <xdr:colOff>457200</xdr:colOff>
          <xdr:row>32</xdr:row>
          <xdr:rowOff>7620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32</xdr:row>
          <xdr:rowOff>0</xdr:rowOff>
        </xdr:from>
        <xdr:to>
          <xdr:col>1</xdr:col>
          <xdr:colOff>457200</xdr:colOff>
          <xdr:row>33</xdr:row>
          <xdr:rowOff>7620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7</xdr:row>
          <xdr:rowOff>175260</xdr:rowOff>
        </xdr:from>
        <xdr:to>
          <xdr:col>1</xdr:col>
          <xdr:colOff>457200</xdr:colOff>
          <xdr:row>8</xdr:row>
          <xdr:rowOff>190500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7</xdr:row>
          <xdr:rowOff>175260</xdr:rowOff>
        </xdr:from>
        <xdr:to>
          <xdr:col>1</xdr:col>
          <xdr:colOff>457200</xdr:colOff>
          <xdr:row>8</xdr:row>
          <xdr:rowOff>190500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8</xdr:row>
          <xdr:rowOff>175260</xdr:rowOff>
        </xdr:from>
        <xdr:to>
          <xdr:col>1</xdr:col>
          <xdr:colOff>457200</xdr:colOff>
          <xdr:row>9</xdr:row>
          <xdr:rowOff>152400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8</xdr:row>
          <xdr:rowOff>175260</xdr:rowOff>
        </xdr:from>
        <xdr:to>
          <xdr:col>1</xdr:col>
          <xdr:colOff>457200</xdr:colOff>
          <xdr:row>9</xdr:row>
          <xdr:rowOff>152400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12</xdr:row>
          <xdr:rowOff>7620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12</xdr:row>
          <xdr:rowOff>7620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22860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175260</xdr:rowOff>
        </xdr:from>
        <xdr:to>
          <xdr:col>1</xdr:col>
          <xdr:colOff>457200</xdr:colOff>
          <xdr:row>14</xdr:row>
          <xdr:rowOff>7620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175260</xdr:rowOff>
        </xdr:from>
        <xdr:to>
          <xdr:col>1</xdr:col>
          <xdr:colOff>457200</xdr:colOff>
          <xdr:row>14</xdr:row>
          <xdr:rowOff>7620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175260</xdr:rowOff>
        </xdr:from>
        <xdr:to>
          <xdr:col>1</xdr:col>
          <xdr:colOff>457200</xdr:colOff>
          <xdr:row>14</xdr:row>
          <xdr:rowOff>190500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175260</xdr:rowOff>
        </xdr:from>
        <xdr:to>
          <xdr:col>1</xdr:col>
          <xdr:colOff>457200</xdr:colOff>
          <xdr:row>14</xdr:row>
          <xdr:rowOff>190500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12</xdr:row>
          <xdr:rowOff>7620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12</xdr:row>
          <xdr:rowOff>7620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9</xdr:row>
          <xdr:rowOff>525780</xdr:rowOff>
        </xdr:from>
        <xdr:to>
          <xdr:col>1</xdr:col>
          <xdr:colOff>457200</xdr:colOff>
          <xdr:row>11</xdr:row>
          <xdr:rowOff>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23</xdr:row>
          <xdr:rowOff>175260</xdr:rowOff>
        </xdr:from>
        <xdr:to>
          <xdr:col>1</xdr:col>
          <xdr:colOff>457200</xdr:colOff>
          <xdr:row>26</xdr:row>
          <xdr:rowOff>160020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175260</xdr:rowOff>
        </xdr:from>
        <xdr:to>
          <xdr:col>1</xdr:col>
          <xdr:colOff>457200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26</xdr:row>
          <xdr:rowOff>175260</xdr:rowOff>
        </xdr:from>
        <xdr:to>
          <xdr:col>1</xdr:col>
          <xdr:colOff>457200</xdr:colOff>
          <xdr:row>28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27</xdr:row>
          <xdr:rowOff>175260</xdr:rowOff>
        </xdr:from>
        <xdr:to>
          <xdr:col>1</xdr:col>
          <xdr:colOff>457200</xdr:colOff>
          <xdr:row>28</xdr:row>
          <xdr:rowOff>182880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27</xdr:row>
          <xdr:rowOff>175260</xdr:rowOff>
        </xdr:from>
        <xdr:to>
          <xdr:col>1</xdr:col>
          <xdr:colOff>457200</xdr:colOff>
          <xdr:row>28</xdr:row>
          <xdr:rowOff>182880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28</xdr:row>
          <xdr:rowOff>175260</xdr:rowOff>
        </xdr:from>
        <xdr:to>
          <xdr:col>1</xdr:col>
          <xdr:colOff>457200</xdr:colOff>
          <xdr:row>29</xdr:row>
          <xdr:rowOff>160020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46</xdr:row>
          <xdr:rowOff>175260</xdr:rowOff>
        </xdr:from>
        <xdr:to>
          <xdr:col>1</xdr:col>
          <xdr:colOff>457200</xdr:colOff>
          <xdr:row>48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47</xdr:row>
          <xdr:rowOff>175260</xdr:rowOff>
        </xdr:from>
        <xdr:to>
          <xdr:col>1</xdr:col>
          <xdr:colOff>457200</xdr:colOff>
          <xdr:row>49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16</xdr:row>
          <xdr:rowOff>175260</xdr:rowOff>
        </xdr:from>
        <xdr:to>
          <xdr:col>1</xdr:col>
          <xdr:colOff>457200</xdr:colOff>
          <xdr:row>18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17</xdr:row>
          <xdr:rowOff>175260</xdr:rowOff>
        </xdr:from>
        <xdr:to>
          <xdr:col>1</xdr:col>
          <xdr:colOff>457200</xdr:colOff>
          <xdr:row>19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18</xdr:row>
          <xdr:rowOff>175260</xdr:rowOff>
        </xdr:from>
        <xdr:to>
          <xdr:col>1</xdr:col>
          <xdr:colOff>457200</xdr:colOff>
          <xdr:row>20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38</xdr:row>
          <xdr:rowOff>175260</xdr:rowOff>
        </xdr:from>
        <xdr:to>
          <xdr:col>1</xdr:col>
          <xdr:colOff>457200</xdr:colOff>
          <xdr:row>39</xdr:row>
          <xdr:rowOff>182880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40</xdr:row>
          <xdr:rowOff>175260</xdr:rowOff>
        </xdr:from>
        <xdr:to>
          <xdr:col>1</xdr:col>
          <xdr:colOff>457200</xdr:colOff>
          <xdr:row>42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41</xdr:row>
          <xdr:rowOff>175260</xdr:rowOff>
        </xdr:from>
        <xdr:to>
          <xdr:col>1</xdr:col>
          <xdr:colOff>457200</xdr:colOff>
          <xdr:row>43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31</xdr:row>
          <xdr:rowOff>213360</xdr:rowOff>
        </xdr:from>
        <xdr:to>
          <xdr:col>1</xdr:col>
          <xdr:colOff>457200</xdr:colOff>
          <xdr:row>33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32</xdr:row>
          <xdr:rowOff>175260</xdr:rowOff>
        </xdr:from>
        <xdr:to>
          <xdr:col>1</xdr:col>
          <xdr:colOff>457200</xdr:colOff>
          <xdr:row>34</xdr:row>
          <xdr:rowOff>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34</xdr:row>
          <xdr:rowOff>175260</xdr:rowOff>
        </xdr:from>
        <xdr:to>
          <xdr:col>1</xdr:col>
          <xdr:colOff>457200</xdr:colOff>
          <xdr:row>36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35</xdr:row>
          <xdr:rowOff>175260</xdr:rowOff>
        </xdr:from>
        <xdr:to>
          <xdr:col>1</xdr:col>
          <xdr:colOff>457200</xdr:colOff>
          <xdr:row>37</xdr:row>
          <xdr:rowOff>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44</xdr:row>
          <xdr:rowOff>175260</xdr:rowOff>
        </xdr:from>
        <xdr:to>
          <xdr:col>1</xdr:col>
          <xdr:colOff>457200</xdr:colOff>
          <xdr:row>46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175260</xdr:rowOff>
        </xdr:from>
        <xdr:to>
          <xdr:col>1</xdr:col>
          <xdr:colOff>457200</xdr:colOff>
          <xdr:row>14</xdr:row>
          <xdr:rowOff>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13</xdr:row>
          <xdr:rowOff>175260</xdr:rowOff>
        </xdr:from>
        <xdr:to>
          <xdr:col>1</xdr:col>
          <xdr:colOff>457200</xdr:colOff>
          <xdr:row>15</xdr:row>
          <xdr:rowOff>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50</xdr:row>
          <xdr:rowOff>175260</xdr:rowOff>
        </xdr:from>
        <xdr:to>
          <xdr:col>1</xdr:col>
          <xdr:colOff>457200</xdr:colOff>
          <xdr:row>52</xdr:row>
          <xdr:rowOff>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51</xdr:row>
          <xdr:rowOff>175260</xdr:rowOff>
        </xdr:from>
        <xdr:to>
          <xdr:col>1</xdr:col>
          <xdr:colOff>457200</xdr:colOff>
          <xdr:row>53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52</xdr:row>
          <xdr:rowOff>175260</xdr:rowOff>
        </xdr:from>
        <xdr:to>
          <xdr:col>1</xdr:col>
          <xdr:colOff>457200</xdr:colOff>
          <xdr:row>54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33</xdr:row>
          <xdr:rowOff>175260</xdr:rowOff>
        </xdr:from>
        <xdr:to>
          <xdr:col>1</xdr:col>
          <xdr:colOff>457200</xdr:colOff>
          <xdr:row>35</xdr:row>
          <xdr:rowOff>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21</xdr:row>
          <xdr:rowOff>175260</xdr:rowOff>
        </xdr:from>
        <xdr:to>
          <xdr:col>1</xdr:col>
          <xdr:colOff>457200</xdr:colOff>
          <xdr:row>22</xdr:row>
          <xdr:rowOff>175260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23</xdr:row>
          <xdr:rowOff>175260</xdr:rowOff>
        </xdr:from>
        <xdr:to>
          <xdr:col>1</xdr:col>
          <xdr:colOff>457200</xdr:colOff>
          <xdr:row>25</xdr:row>
          <xdr:rowOff>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175260</xdr:rowOff>
        </xdr:from>
        <xdr:to>
          <xdr:col>1</xdr:col>
          <xdr:colOff>457200</xdr:colOff>
          <xdr:row>26</xdr:row>
          <xdr:rowOff>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32</xdr:row>
          <xdr:rowOff>175260</xdr:rowOff>
        </xdr:from>
        <xdr:to>
          <xdr:col>1</xdr:col>
          <xdr:colOff>457200</xdr:colOff>
          <xdr:row>34</xdr:row>
          <xdr:rowOff>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175260</xdr:rowOff>
        </xdr:from>
        <xdr:to>
          <xdr:col>1</xdr:col>
          <xdr:colOff>457200</xdr:colOff>
          <xdr:row>13</xdr:row>
          <xdr:rowOff>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10</xdr:row>
          <xdr:rowOff>175260</xdr:rowOff>
        </xdr:from>
        <xdr:to>
          <xdr:col>1</xdr:col>
          <xdr:colOff>457200</xdr:colOff>
          <xdr:row>11</xdr:row>
          <xdr:rowOff>160020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175260</xdr:rowOff>
        </xdr:from>
        <xdr:to>
          <xdr:col>1</xdr:col>
          <xdr:colOff>457200</xdr:colOff>
          <xdr:row>26</xdr:row>
          <xdr:rowOff>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82" name="Check Box 62" hidden="1">
              <a:extLst>
                <a:ext uri="{63B3BB69-23CF-44E3-9099-C40C66FF867C}">
                  <a14:compatExt spid="_x0000_s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83" name="Check Box 63" hidden="1">
              <a:extLst>
                <a:ext uri="{63B3BB69-23CF-44E3-9099-C40C66FF867C}">
                  <a14:compatExt spid="_x0000_s5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175260</xdr:rowOff>
        </xdr:from>
        <xdr:to>
          <xdr:col>1</xdr:col>
          <xdr:colOff>457200</xdr:colOff>
          <xdr:row>26</xdr:row>
          <xdr:rowOff>0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25</xdr:row>
          <xdr:rowOff>175260</xdr:rowOff>
        </xdr:from>
        <xdr:to>
          <xdr:col>1</xdr:col>
          <xdr:colOff>457200</xdr:colOff>
          <xdr:row>27</xdr:row>
          <xdr:rowOff>0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mercialwaste@npdc.govt.nz" TargetMode="External"/><Relationship Id="rId1" Type="http://schemas.openxmlformats.org/officeDocument/2006/relationships/hyperlink" Target="mailto:commercialwaste@npdc.govt.n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26" Type="http://schemas.openxmlformats.org/officeDocument/2006/relationships/ctrlProp" Target="../ctrlProps/ctrlProp74.xml"/><Relationship Id="rId39" Type="http://schemas.openxmlformats.org/officeDocument/2006/relationships/ctrlProp" Target="../ctrlProps/ctrlProp8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9.xml"/><Relationship Id="rId34" Type="http://schemas.openxmlformats.org/officeDocument/2006/relationships/ctrlProp" Target="../ctrlProps/ctrlProp82.xml"/><Relationship Id="rId42" Type="http://schemas.openxmlformats.org/officeDocument/2006/relationships/ctrlProp" Target="../ctrlProps/ctrlProp90.xml"/><Relationship Id="rId47" Type="http://schemas.openxmlformats.org/officeDocument/2006/relationships/ctrlProp" Target="../ctrlProps/ctrlProp95.xml"/><Relationship Id="rId50" Type="http://schemas.openxmlformats.org/officeDocument/2006/relationships/ctrlProp" Target="../ctrlProps/ctrlProp98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5" Type="http://schemas.openxmlformats.org/officeDocument/2006/relationships/ctrlProp" Target="../ctrlProps/ctrlProp73.xml"/><Relationship Id="rId33" Type="http://schemas.openxmlformats.org/officeDocument/2006/relationships/ctrlProp" Target="../ctrlProps/ctrlProp81.xml"/><Relationship Id="rId38" Type="http://schemas.openxmlformats.org/officeDocument/2006/relationships/ctrlProp" Target="../ctrlProps/ctrlProp86.xml"/><Relationship Id="rId46" Type="http://schemas.openxmlformats.org/officeDocument/2006/relationships/ctrlProp" Target="../ctrlProps/ctrlProp9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29" Type="http://schemas.openxmlformats.org/officeDocument/2006/relationships/ctrlProp" Target="../ctrlProps/ctrlProp77.xml"/><Relationship Id="rId41" Type="http://schemas.openxmlformats.org/officeDocument/2006/relationships/ctrlProp" Target="../ctrlProps/ctrlProp8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32" Type="http://schemas.openxmlformats.org/officeDocument/2006/relationships/ctrlProp" Target="../ctrlProps/ctrlProp80.xml"/><Relationship Id="rId37" Type="http://schemas.openxmlformats.org/officeDocument/2006/relationships/ctrlProp" Target="../ctrlProps/ctrlProp85.xml"/><Relationship Id="rId40" Type="http://schemas.openxmlformats.org/officeDocument/2006/relationships/ctrlProp" Target="../ctrlProps/ctrlProp88.xml"/><Relationship Id="rId45" Type="http://schemas.openxmlformats.org/officeDocument/2006/relationships/ctrlProp" Target="../ctrlProps/ctrlProp93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28" Type="http://schemas.openxmlformats.org/officeDocument/2006/relationships/ctrlProp" Target="../ctrlProps/ctrlProp76.xml"/><Relationship Id="rId36" Type="http://schemas.openxmlformats.org/officeDocument/2006/relationships/ctrlProp" Target="../ctrlProps/ctrlProp84.xml"/><Relationship Id="rId49" Type="http://schemas.openxmlformats.org/officeDocument/2006/relationships/ctrlProp" Target="../ctrlProps/ctrlProp97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31" Type="http://schemas.openxmlformats.org/officeDocument/2006/relationships/ctrlProp" Target="../ctrlProps/ctrlProp79.xml"/><Relationship Id="rId44" Type="http://schemas.openxmlformats.org/officeDocument/2006/relationships/ctrlProp" Target="../ctrlProps/ctrlProp92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Relationship Id="rId27" Type="http://schemas.openxmlformats.org/officeDocument/2006/relationships/ctrlProp" Target="../ctrlProps/ctrlProp75.xml"/><Relationship Id="rId30" Type="http://schemas.openxmlformats.org/officeDocument/2006/relationships/ctrlProp" Target="../ctrlProps/ctrlProp78.xml"/><Relationship Id="rId35" Type="http://schemas.openxmlformats.org/officeDocument/2006/relationships/ctrlProp" Target="../ctrlProps/ctrlProp83.xml"/><Relationship Id="rId43" Type="http://schemas.openxmlformats.org/officeDocument/2006/relationships/ctrlProp" Target="../ctrlProps/ctrlProp91.xml"/><Relationship Id="rId48" Type="http://schemas.openxmlformats.org/officeDocument/2006/relationships/ctrlProp" Target="../ctrlProps/ctrlProp96.xml"/><Relationship Id="rId8" Type="http://schemas.openxmlformats.org/officeDocument/2006/relationships/ctrlProp" Target="../ctrlProps/ctrlProp56.xml"/><Relationship Id="rId51" Type="http://schemas.openxmlformats.org/officeDocument/2006/relationships/ctrlProp" Target="../ctrlProps/ctrlProp9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0"/>
  <sheetViews>
    <sheetView tabSelected="1" workbookViewId="0">
      <selection activeCell="N22" sqref="N22"/>
    </sheetView>
  </sheetViews>
  <sheetFormatPr defaultRowHeight="14.4" x14ac:dyDescent="0.3"/>
  <cols>
    <col min="1" max="1" width="28.33203125" customWidth="1"/>
    <col min="2" max="2" width="12.88671875" customWidth="1"/>
    <col min="3" max="3" width="12.109375" customWidth="1"/>
    <col min="4" max="4" width="12" customWidth="1"/>
    <col min="11" max="11" width="12" customWidth="1"/>
  </cols>
  <sheetData>
    <row r="1" spans="1:12" ht="21" x14ac:dyDescent="0.3">
      <c r="A1" s="112" t="s">
        <v>0</v>
      </c>
    </row>
    <row r="2" spans="1:12" x14ac:dyDescent="0.3">
      <c r="A2" s="1"/>
    </row>
    <row r="3" spans="1:12" ht="15.6" x14ac:dyDescent="0.3">
      <c r="A3" s="2" t="s">
        <v>1</v>
      </c>
    </row>
    <row r="4" spans="1:12" ht="15" thickBot="1" x14ac:dyDescent="0.35">
      <c r="A4" s="1"/>
    </row>
    <row r="5" spans="1:12" ht="25.5" customHeight="1" x14ac:dyDescent="0.3">
      <c r="A5" s="17" t="s">
        <v>2</v>
      </c>
      <c r="B5" s="168"/>
      <c r="C5" s="169"/>
      <c r="D5" s="169"/>
      <c r="E5" s="169"/>
      <c r="F5" s="169"/>
      <c r="G5" s="170"/>
      <c r="H5" s="158" t="s">
        <v>93</v>
      </c>
      <c r="I5" s="159"/>
      <c r="J5" s="160"/>
      <c r="K5" s="161"/>
    </row>
    <row r="6" spans="1:12" ht="24.75" customHeight="1" x14ac:dyDescent="0.3">
      <c r="A6" s="6" t="s">
        <v>84</v>
      </c>
      <c r="B6" s="174"/>
      <c r="C6" s="175"/>
      <c r="D6" s="175"/>
      <c r="E6" s="175"/>
      <c r="F6" s="175"/>
      <c r="G6" s="176"/>
      <c r="H6" s="171" t="s">
        <v>6</v>
      </c>
      <c r="I6" s="171"/>
      <c r="J6" s="172"/>
      <c r="K6" s="173"/>
    </row>
    <row r="7" spans="1:12" ht="18" customHeight="1" x14ac:dyDescent="0.3">
      <c r="A7" s="77" t="s">
        <v>20</v>
      </c>
      <c r="B7" s="179"/>
      <c r="C7" s="179"/>
      <c r="D7" s="179"/>
      <c r="E7" s="177" t="s">
        <v>8</v>
      </c>
      <c r="F7" s="178"/>
      <c r="G7" s="178"/>
      <c r="H7" s="180" t="s">
        <v>7</v>
      </c>
      <c r="I7" s="181"/>
      <c r="J7" s="181"/>
      <c r="K7" s="182"/>
    </row>
    <row r="8" spans="1:12" ht="33.75" customHeight="1" x14ac:dyDescent="0.3">
      <c r="A8" s="77" t="s">
        <v>9</v>
      </c>
      <c r="B8" s="152" t="s">
        <v>7</v>
      </c>
      <c r="C8" s="152"/>
      <c r="D8" s="152"/>
      <c r="E8" s="157" t="s">
        <v>83</v>
      </c>
      <c r="F8" s="157"/>
      <c r="G8" s="157"/>
      <c r="H8" s="167"/>
      <c r="I8" s="167"/>
      <c r="J8" s="167"/>
      <c r="K8" s="167"/>
      <c r="L8" s="81"/>
    </row>
    <row r="9" spans="1:12" ht="18.75" customHeight="1" x14ac:dyDescent="0.3">
      <c r="A9" s="77" t="s">
        <v>166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</row>
    <row r="10" spans="1:12" ht="18" customHeight="1" x14ac:dyDescent="0.3">
      <c r="A10" s="77" t="s">
        <v>165</v>
      </c>
      <c r="B10" s="152"/>
      <c r="C10" s="152"/>
      <c r="D10" s="152"/>
      <c r="E10" s="157" t="s">
        <v>167</v>
      </c>
      <c r="F10" s="157"/>
      <c r="G10" s="157"/>
      <c r="H10" s="152"/>
      <c r="I10" s="152"/>
      <c r="J10" s="152"/>
      <c r="K10" s="152"/>
    </row>
    <row r="11" spans="1:12" ht="15" customHeight="1" x14ac:dyDescent="0.3">
      <c r="A11" s="162" t="s">
        <v>168</v>
      </c>
      <c r="B11" s="157"/>
      <c r="C11" s="157"/>
      <c r="D11" s="163"/>
      <c r="E11" s="163"/>
      <c r="F11" s="163"/>
      <c r="G11" s="163"/>
      <c r="H11" s="163"/>
      <c r="I11" s="163"/>
      <c r="J11" s="163"/>
      <c r="K11" s="164"/>
    </row>
    <row r="12" spans="1:12" x14ac:dyDescent="0.3">
      <c r="A12" s="162"/>
      <c r="B12" s="157"/>
      <c r="C12" s="157"/>
      <c r="D12" s="165"/>
      <c r="E12" s="165"/>
      <c r="F12" s="165"/>
      <c r="G12" s="165"/>
      <c r="H12" s="165"/>
      <c r="I12" s="165"/>
      <c r="J12" s="165"/>
      <c r="K12" s="166"/>
    </row>
    <row r="13" spans="1:12" ht="17.25" customHeight="1" x14ac:dyDescent="0.3">
      <c r="A13" s="153" t="s">
        <v>169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5"/>
    </row>
    <row r="14" spans="1:12" ht="24" customHeight="1" x14ac:dyDescent="0.3">
      <c r="A14" s="78" t="s">
        <v>11</v>
      </c>
      <c r="B14" s="185" t="s">
        <v>7</v>
      </c>
      <c r="C14" s="186"/>
      <c r="D14" s="187"/>
      <c r="E14" s="156" t="s">
        <v>12</v>
      </c>
      <c r="F14" s="156"/>
      <c r="G14" s="156"/>
      <c r="H14" s="185" t="s">
        <v>7</v>
      </c>
      <c r="I14" s="186"/>
      <c r="J14" s="186"/>
      <c r="K14" s="188"/>
    </row>
    <row r="15" spans="1:12" ht="22.5" customHeight="1" x14ac:dyDescent="0.3">
      <c r="A15" s="78" t="s">
        <v>13</v>
      </c>
      <c r="B15" s="174" t="s">
        <v>7</v>
      </c>
      <c r="C15" s="175"/>
      <c r="D15" s="176"/>
      <c r="E15" s="156" t="s">
        <v>14</v>
      </c>
      <c r="F15" s="156"/>
      <c r="G15" s="156"/>
      <c r="H15" s="174" t="s">
        <v>7</v>
      </c>
      <c r="I15" s="175"/>
      <c r="J15" s="175"/>
      <c r="K15" s="189"/>
    </row>
    <row r="16" spans="1:12" ht="17.25" customHeight="1" x14ac:dyDescent="0.3">
      <c r="A16" s="149" t="s">
        <v>19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1"/>
    </row>
    <row r="17" spans="1:11" ht="21" customHeight="1" x14ac:dyDescent="0.3">
      <c r="A17" s="78" t="s">
        <v>15</v>
      </c>
      <c r="B17" s="152" t="s">
        <v>7</v>
      </c>
      <c r="C17" s="152"/>
      <c r="D17" s="152"/>
      <c r="E17" s="156" t="s">
        <v>16</v>
      </c>
      <c r="F17" s="156"/>
      <c r="G17" s="156"/>
      <c r="H17" s="152"/>
      <c r="I17" s="152"/>
      <c r="J17" s="152"/>
      <c r="K17" s="198"/>
    </row>
    <row r="18" spans="1:11" ht="23.25" customHeight="1" thickBot="1" x14ac:dyDescent="0.35">
      <c r="A18" s="18" t="s">
        <v>12</v>
      </c>
      <c r="B18" s="146"/>
      <c r="C18" s="146"/>
      <c r="D18" s="146"/>
      <c r="E18" s="147" t="s">
        <v>17</v>
      </c>
      <c r="F18" s="147"/>
      <c r="G18" s="147"/>
      <c r="H18" s="146"/>
      <c r="I18" s="146"/>
      <c r="J18" s="146"/>
      <c r="K18" s="148"/>
    </row>
    <row r="19" spans="1:11" x14ac:dyDescent="0.3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3">
      <c r="A20" s="8" t="s">
        <v>91</v>
      </c>
    </row>
    <row r="21" spans="1:11" ht="15" thickBot="1" x14ac:dyDescent="0.35">
      <c r="A21" s="8"/>
    </row>
    <row r="22" spans="1:11" ht="30.75" customHeight="1" x14ac:dyDescent="0.3">
      <c r="A22" s="192" t="s">
        <v>103</v>
      </c>
      <c r="B22" s="193"/>
      <c r="C22" s="193"/>
      <c r="D22" s="193"/>
      <c r="E22" s="192" t="s">
        <v>102</v>
      </c>
      <c r="F22" s="193"/>
      <c r="G22" s="193"/>
      <c r="H22" s="193"/>
      <c r="I22" s="193"/>
      <c r="J22" s="193"/>
      <c r="K22" s="194"/>
    </row>
    <row r="23" spans="1:11" ht="15.6" x14ac:dyDescent="0.3">
      <c r="A23" s="195" t="s">
        <v>98</v>
      </c>
      <c r="B23" s="196"/>
      <c r="C23" s="196"/>
      <c r="D23" s="196"/>
      <c r="E23" s="195" t="s">
        <v>100</v>
      </c>
      <c r="F23" s="196"/>
      <c r="G23" s="196"/>
      <c r="H23" s="196"/>
      <c r="I23" s="196"/>
      <c r="J23" s="196"/>
      <c r="K23" s="197"/>
    </row>
    <row r="24" spans="1:11" ht="15.6" x14ac:dyDescent="0.3">
      <c r="A24" s="195" t="s">
        <v>99</v>
      </c>
      <c r="B24" s="196"/>
      <c r="C24" s="196"/>
      <c r="D24" s="196"/>
      <c r="E24" s="195" t="s">
        <v>101</v>
      </c>
      <c r="F24" s="196"/>
      <c r="G24" s="196"/>
      <c r="H24" s="196"/>
      <c r="I24" s="196"/>
      <c r="J24" s="196"/>
      <c r="K24" s="197"/>
    </row>
    <row r="25" spans="1:11" ht="15.6" x14ac:dyDescent="0.3">
      <c r="A25" s="74"/>
      <c r="B25" s="75"/>
      <c r="C25" s="75"/>
      <c r="D25" s="75"/>
      <c r="E25" s="74"/>
      <c r="F25" s="75"/>
      <c r="G25" s="75"/>
      <c r="H25" s="75"/>
      <c r="I25" s="75"/>
      <c r="J25" s="75"/>
      <c r="K25" s="76"/>
    </row>
    <row r="26" spans="1:11" x14ac:dyDescent="0.3">
      <c r="A26" s="10" t="s">
        <v>94</v>
      </c>
      <c r="B26" s="9"/>
      <c r="C26" s="9"/>
      <c r="D26" s="9"/>
      <c r="E26" s="84" t="s">
        <v>94</v>
      </c>
      <c r="F26" s="9"/>
      <c r="G26" s="9"/>
      <c r="H26" s="9"/>
      <c r="I26" s="9"/>
      <c r="J26" s="11"/>
      <c r="K26" s="5"/>
    </row>
    <row r="27" spans="1:11" x14ac:dyDescent="0.3">
      <c r="A27" s="190" t="s">
        <v>95</v>
      </c>
      <c r="B27" s="191"/>
      <c r="C27" s="191"/>
      <c r="D27" s="191"/>
      <c r="E27" s="190" t="s">
        <v>18</v>
      </c>
      <c r="F27" s="191"/>
      <c r="G27" s="191"/>
      <c r="H27" s="191"/>
      <c r="I27" s="191"/>
      <c r="J27" s="191"/>
      <c r="K27" s="19"/>
    </row>
    <row r="28" spans="1:11" ht="15" thickBot="1" x14ac:dyDescent="0.35">
      <c r="A28" s="82"/>
      <c r="B28" s="83"/>
      <c r="C28" s="83"/>
      <c r="D28" s="83"/>
      <c r="E28" s="12"/>
      <c r="F28" s="3"/>
      <c r="G28" s="3"/>
      <c r="H28" s="3"/>
      <c r="I28" s="3"/>
      <c r="J28" s="13"/>
      <c r="K28" s="4"/>
    </row>
    <row r="30" spans="1:11" ht="27" customHeight="1" x14ac:dyDescent="0.3">
      <c r="A30" s="183" t="s">
        <v>164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</row>
  </sheetData>
  <mergeCells count="41">
    <mergeCell ref="A30:K30"/>
    <mergeCell ref="B14:D14"/>
    <mergeCell ref="B15:D15"/>
    <mergeCell ref="H14:K14"/>
    <mergeCell ref="H15:K15"/>
    <mergeCell ref="A27:D27"/>
    <mergeCell ref="E27:J27"/>
    <mergeCell ref="E22:K22"/>
    <mergeCell ref="A22:D22"/>
    <mergeCell ref="A23:D23"/>
    <mergeCell ref="A24:D24"/>
    <mergeCell ref="E23:K23"/>
    <mergeCell ref="E24:K24"/>
    <mergeCell ref="B17:D17"/>
    <mergeCell ref="E17:G17"/>
    <mergeCell ref="H17:K17"/>
    <mergeCell ref="B8:D8"/>
    <mergeCell ref="H5:I5"/>
    <mergeCell ref="J5:K5"/>
    <mergeCell ref="A11:C12"/>
    <mergeCell ref="D11:K12"/>
    <mergeCell ref="E8:G8"/>
    <mergeCell ref="H8:K8"/>
    <mergeCell ref="B5:G5"/>
    <mergeCell ref="H6:I6"/>
    <mergeCell ref="J6:K6"/>
    <mergeCell ref="B6:G6"/>
    <mergeCell ref="E7:G7"/>
    <mergeCell ref="B7:D7"/>
    <mergeCell ref="H7:K7"/>
    <mergeCell ref="B18:D18"/>
    <mergeCell ref="E18:G18"/>
    <mergeCell ref="H18:K18"/>
    <mergeCell ref="A16:K16"/>
    <mergeCell ref="B9:K9"/>
    <mergeCell ref="A13:K13"/>
    <mergeCell ref="E14:G14"/>
    <mergeCell ref="E15:G15"/>
    <mergeCell ref="E10:G10"/>
    <mergeCell ref="H10:K10"/>
    <mergeCell ref="B10:D10"/>
  </mergeCells>
  <dataValidations count="2">
    <dataValidation type="list" allowBlank="1" showInputMessage="1" showErrorMessage="1" sqref="B6">
      <formula1>Project_Type</formula1>
    </dataValidation>
    <dataValidation type="list" allowBlank="1" showInputMessage="1" showErrorMessage="1" sqref="H8 L8">
      <formula1>Building_Type</formula1>
    </dataValidation>
  </dataValidations>
  <hyperlinks>
    <hyperlink ref="A27" r:id="rId1" display="mailto:commercialwaste@npdc.govt.nz"/>
    <hyperlink ref="E27" r:id="rId2" display="mailto:commercialwaste@npdc.govt.nz"/>
  </hyperlinks>
  <pageMargins left="0.70866141732283472" right="0.70866141732283472" top="0.74803149606299213" bottom="0.74803149606299213" header="0.31496062992125984" footer="0.31496062992125984"/>
  <pageSetup paperSize="9" scale="66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F51"/>
  <sheetViews>
    <sheetView workbookViewId="0">
      <selection activeCell="B50" sqref="B50"/>
    </sheetView>
  </sheetViews>
  <sheetFormatPr defaultColWidth="9.109375" defaultRowHeight="14.4" x14ac:dyDescent="0.3"/>
  <cols>
    <col min="1" max="1" width="93.109375" style="9" customWidth="1"/>
    <col min="2" max="2" width="9.109375" style="9"/>
    <col min="3" max="3" width="83.6640625" style="9" customWidth="1"/>
    <col min="4" max="16384" width="9.109375" style="9"/>
  </cols>
  <sheetData>
    <row r="1" spans="1:6" ht="19.5" customHeight="1" x14ac:dyDescent="0.3">
      <c r="A1" s="113" t="s">
        <v>21</v>
      </c>
    </row>
    <row r="2" spans="1:6" ht="15" thickBot="1" x14ac:dyDescent="0.35">
      <c r="A2" s="23"/>
    </row>
    <row r="3" spans="1:6" ht="54" customHeight="1" thickBot="1" x14ac:dyDescent="0.35">
      <c r="A3" s="203" t="s">
        <v>187</v>
      </c>
      <c r="B3" s="204"/>
      <c r="C3" s="205"/>
    </row>
    <row r="4" spans="1:6" ht="15.6" x14ac:dyDescent="0.3">
      <c r="A4" s="22"/>
    </row>
    <row r="5" spans="1:6" ht="31.5" customHeight="1" x14ac:dyDescent="0.3">
      <c r="A5" s="207" t="s">
        <v>22</v>
      </c>
      <c r="B5" s="207"/>
      <c r="C5" s="207"/>
    </row>
    <row r="6" spans="1:6" ht="27.75" customHeight="1" x14ac:dyDescent="0.3">
      <c r="A6" s="20" t="s">
        <v>23</v>
      </c>
      <c r="B6" s="24" t="s">
        <v>24</v>
      </c>
      <c r="C6" s="24" t="s">
        <v>25</v>
      </c>
    </row>
    <row r="7" spans="1:6" ht="18.75" customHeight="1" x14ac:dyDescent="0.3">
      <c r="A7" s="208" t="s">
        <v>26</v>
      </c>
      <c r="B7" s="208"/>
      <c r="C7" s="208"/>
    </row>
    <row r="8" spans="1:6" x14ac:dyDescent="0.3">
      <c r="A8" s="209" t="s">
        <v>170</v>
      </c>
      <c r="B8" s="209"/>
      <c r="C8" s="209"/>
    </row>
    <row r="9" spans="1:6" ht="17.25" customHeight="1" x14ac:dyDescent="0.3">
      <c r="A9" s="143" t="s">
        <v>27</v>
      </c>
      <c r="B9" s="144"/>
      <c r="C9" s="145"/>
    </row>
    <row r="10" spans="1:6" ht="39" customHeight="1" x14ac:dyDescent="0.3">
      <c r="A10" s="143" t="s">
        <v>172</v>
      </c>
      <c r="B10" s="144"/>
      <c r="C10" s="145"/>
    </row>
    <row r="11" spans="1:6" ht="15" customHeight="1" x14ac:dyDescent="0.3">
      <c r="A11" s="143" t="s">
        <v>173</v>
      </c>
      <c r="B11" s="144"/>
      <c r="C11" s="145"/>
    </row>
    <row r="12" spans="1:6" ht="14.25" customHeight="1" x14ac:dyDescent="0.3">
      <c r="A12" s="143" t="s">
        <v>174</v>
      </c>
      <c r="B12" s="144"/>
      <c r="C12" s="145"/>
    </row>
    <row r="13" spans="1:6" ht="14.25" customHeight="1" x14ac:dyDescent="0.3">
      <c r="A13" s="143" t="s">
        <v>175</v>
      </c>
      <c r="B13" s="144"/>
      <c r="C13" s="145"/>
    </row>
    <row r="14" spans="1:6" ht="15" customHeight="1" x14ac:dyDescent="0.3">
      <c r="A14" s="143" t="s">
        <v>176</v>
      </c>
      <c r="B14" s="144"/>
      <c r="C14" s="145"/>
    </row>
    <row r="15" spans="1:6" ht="24.75" customHeight="1" x14ac:dyDescent="0.3">
      <c r="A15" s="143" t="s">
        <v>177</v>
      </c>
      <c r="B15" s="144"/>
      <c r="C15" s="145"/>
    </row>
    <row r="16" spans="1:6" x14ac:dyDescent="0.3">
      <c r="A16" s="209" t="s">
        <v>185</v>
      </c>
      <c r="B16" s="209"/>
      <c r="C16" s="209"/>
      <c r="E16" s="79"/>
      <c r="F16" s="79"/>
    </row>
    <row r="17" spans="1:3" ht="17.25" customHeight="1" x14ac:dyDescent="0.3">
      <c r="A17" s="16" t="s">
        <v>27</v>
      </c>
      <c r="B17" s="21"/>
      <c r="C17" s="145"/>
    </row>
    <row r="18" spans="1:3" ht="27.6" x14ac:dyDescent="0.3">
      <c r="A18" s="16" t="s">
        <v>171</v>
      </c>
      <c r="B18" s="59"/>
      <c r="C18" s="145"/>
    </row>
    <row r="19" spans="1:3" x14ac:dyDescent="0.3">
      <c r="A19" s="16" t="s">
        <v>178</v>
      </c>
      <c r="B19" s="59"/>
      <c r="C19" s="145"/>
    </row>
    <row r="20" spans="1:3" x14ac:dyDescent="0.3">
      <c r="A20" s="16" t="s">
        <v>179</v>
      </c>
      <c r="B20" s="59"/>
      <c r="C20" s="145"/>
    </row>
    <row r="21" spans="1:3" x14ac:dyDescent="0.3">
      <c r="A21" s="16" t="s">
        <v>180</v>
      </c>
      <c r="B21" s="59"/>
      <c r="C21" s="145"/>
    </row>
    <row r="22" spans="1:3" x14ac:dyDescent="0.3">
      <c r="A22" s="16" t="s">
        <v>181</v>
      </c>
      <c r="B22" s="59"/>
      <c r="C22" s="145"/>
    </row>
    <row r="23" spans="1:3" ht="24.75" customHeight="1" x14ac:dyDescent="0.3">
      <c r="A23" s="16" t="s">
        <v>182</v>
      </c>
      <c r="B23" s="59"/>
      <c r="C23" s="145"/>
    </row>
    <row r="24" spans="1:3" x14ac:dyDescent="0.3">
      <c r="A24" s="206" t="s">
        <v>184</v>
      </c>
      <c r="B24" s="206"/>
      <c r="C24" s="206"/>
    </row>
    <row r="25" spans="1:3" x14ac:dyDescent="0.3">
      <c r="A25" s="16" t="s">
        <v>27</v>
      </c>
      <c r="B25" s="15"/>
      <c r="C25" s="15"/>
    </row>
    <row r="26" spans="1:3" x14ac:dyDescent="0.3">
      <c r="A26" s="16" t="s">
        <v>32</v>
      </c>
      <c r="B26" s="58"/>
      <c r="C26" s="15"/>
    </row>
    <row r="27" spans="1:3" ht="14.25" customHeight="1" x14ac:dyDescent="0.3">
      <c r="A27" s="16" t="s">
        <v>28</v>
      </c>
      <c r="B27" s="58"/>
      <c r="C27" s="15"/>
    </row>
    <row r="28" spans="1:3" x14ac:dyDescent="0.3">
      <c r="A28" s="16" t="s">
        <v>29</v>
      </c>
      <c r="B28" s="58"/>
      <c r="C28" s="15"/>
    </row>
    <row r="29" spans="1:3" x14ac:dyDescent="0.3">
      <c r="A29" s="16" t="s">
        <v>33</v>
      </c>
      <c r="B29" s="58"/>
      <c r="C29" s="15"/>
    </row>
    <row r="30" spans="1:3" ht="27.6" x14ac:dyDescent="0.3">
      <c r="A30" s="16" t="s">
        <v>34</v>
      </c>
      <c r="B30" s="58"/>
      <c r="C30" s="15"/>
    </row>
    <row r="31" spans="1:3" x14ac:dyDescent="0.3">
      <c r="A31" s="16" t="s">
        <v>183</v>
      </c>
      <c r="B31" s="58"/>
      <c r="C31" s="15"/>
    </row>
    <row r="32" spans="1:3" x14ac:dyDescent="0.3">
      <c r="A32" s="14" t="s">
        <v>30</v>
      </c>
      <c r="B32" s="58"/>
      <c r="C32" s="15"/>
    </row>
    <row r="33" spans="1:3" x14ac:dyDescent="0.3">
      <c r="A33" s="16" t="s">
        <v>31</v>
      </c>
      <c r="B33" s="142"/>
      <c r="C33" s="141"/>
    </row>
    <row r="34" spans="1:3" ht="22.5" customHeight="1" x14ac:dyDescent="0.3">
      <c r="A34" s="16"/>
      <c r="B34" s="141"/>
      <c r="C34" s="141"/>
    </row>
    <row r="35" spans="1:3" ht="18" customHeight="1" x14ac:dyDescent="0.3">
      <c r="A35" s="199" t="s">
        <v>186</v>
      </c>
      <c r="B35" s="199"/>
      <c r="C35" s="199"/>
    </row>
    <row r="36" spans="1:3" ht="17.25" customHeight="1" x14ac:dyDescent="0.3">
      <c r="A36" s="25" t="s">
        <v>147</v>
      </c>
      <c r="B36" s="15"/>
      <c r="C36" s="15"/>
    </row>
    <row r="37" spans="1:3" ht="15.75" customHeight="1" x14ac:dyDescent="0.3">
      <c r="A37" s="25" t="s">
        <v>148</v>
      </c>
      <c r="B37" s="58"/>
      <c r="C37" s="15"/>
    </row>
    <row r="38" spans="1:3" x14ac:dyDescent="0.3">
      <c r="A38" s="25" t="s">
        <v>35</v>
      </c>
      <c r="B38" s="58"/>
      <c r="C38" s="15"/>
    </row>
    <row r="39" spans="1:3" x14ac:dyDescent="0.3">
      <c r="A39" s="25" t="s">
        <v>36</v>
      </c>
      <c r="B39" s="58"/>
      <c r="C39" s="15"/>
    </row>
    <row r="40" spans="1:3" ht="15" customHeight="1" x14ac:dyDescent="0.3">
      <c r="A40" s="25" t="s">
        <v>37</v>
      </c>
      <c r="B40" s="58"/>
      <c r="C40" s="15"/>
    </row>
    <row r="41" spans="1:3" ht="15.75" customHeight="1" x14ac:dyDescent="0.3">
      <c r="A41" s="25" t="s">
        <v>38</v>
      </c>
      <c r="B41" s="58"/>
      <c r="C41" s="15"/>
    </row>
    <row r="42" spans="1:3" ht="27" customHeight="1" x14ac:dyDescent="0.3">
      <c r="A42" s="25" t="s">
        <v>149</v>
      </c>
      <c r="B42" s="58"/>
      <c r="C42" s="15"/>
    </row>
    <row r="43" spans="1:3" ht="27" customHeight="1" x14ac:dyDescent="0.3">
      <c r="A43" s="25" t="s">
        <v>39</v>
      </c>
      <c r="B43" s="58"/>
      <c r="C43" s="15"/>
    </row>
    <row r="44" spans="1:3" ht="27.6" x14ac:dyDescent="0.3">
      <c r="A44" s="25" t="s">
        <v>150</v>
      </c>
      <c r="B44" s="58"/>
      <c r="C44" s="15"/>
    </row>
    <row r="45" spans="1:3" x14ac:dyDescent="0.3">
      <c r="A45" s="25" t="s">
        <v>40</v>
      </c>
      <c r="B45" s="58"/>
      <c r="C45" s="15"/>
    </row>
    <row r="46" spans="1:3" ht="16.5" customHeight="1" x14ac:dyDescent="0.3">
      <c r="A46" s="25" t="s">
        <v>41</v>
      </c>
      <c r="B46" s="58"/>
      <c r="C46" s="15"/>
    </row>
    <row r="47" spans="1:3" x14ac:dyDescent="0.3">
      <c r="A47" s="25" t="s">
        <v>42</v>
      </c>
      <c r="B47" s="58"/>
      <c r="C47" s="15"/>
    </row>
    <row r="48" spans="1:3" x14ac:dyDescent="0.3">
      <c r="A48" s="25" t="s">
        <v>43</v>
      </c>
      <c r="B48" s="200"/>
      <c r="C48" s="201"/>
    </row>
    <row r="49" spans="1:3" ht="26.25" customHeight="1" x14ac:dyDescent="0.3">
      <c r="A49" s="25"/>
      <c r="B49" s="200"/>
      <c r="C49" s="202"/>
    </row>
    <row r="51" spans="1:3" ht="15.6" x14ac:dyDescent="0.3">
      <c r="A51" s="2" t="s">
        <v>188</v>
      </c>
    </row>
  </sheetData>
  <mergeCells count="9">
    <mergeCell ref="B48:B49"/>
    <mergeCell ref="C48:C49"/>
    <mergeCell ref="A3:C3"/>
    <mergeCell ref="A24:C24"/>
    <mergeCell ref="A35:C35"/>
    <mergeCell ref="A5:C5"/>
    <mergeCell ref="A7:C7"/>
    <mergeCell ref="A16:C16"/>
    <mergeCell ref="A8:C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236220</xdr:colOff>
                    <xdr:row>15</xdr:row>
                    <xdr:rowOff>175260</xdr:rowOff>
                  </from>
                  <to>
                    <xdr:col>1</xdr:col>
                    <xdr:colOff>457200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5" name="Check Box 14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175260</xdr:rowOff>
                  </from>
                  <to>
                    <xdr:col>1</xdr:col>
                    <xdr:colOff>457200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6" name="Check Box 16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175260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7" name="Check Box 17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175260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8" name="Check Box 18">
              <controlPr defaultSize="0" autoFill="0" autoLine="0" autoPict="0">
                <anchor moveWithCells="1">
                  <from>
                    <xdr:col>1</xdr:col>
                    <xdr:colOff>236220</xdr:colOff>
                    <xdr:row>19</xdr:row>
                    <xdr:rowOff>175260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9" name="Check Box 19">
              <controlPr defaultSize="0" autoFill="0" autoLine="0" autoPict="0">
                <anchor moveWithCells="1">
                  <from>
                    <xdr:col>1</xdr:col>
                    <xdr:colOff>236220</xdr:colOff>
                    <xdr:row>19</xdr:row>
                    <xdr:rowOff>175260</xdr:rowOff>
                  </from>
                  <to>
                    <xdr:col>1</xdr:col>
                    <xdr:colOff>457200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" name="Check Box 20">
              <controlPr defaultSize="0" autoFill="0" autoLine="0" autoPict="0">
                <anchor moveWithCells="1">
                  <from>
                    <xdr:col>1</xdr:col>
                    <xdr:colOff>236220</xdr:colOff>
                    <xdr:row>20</xdr:row>
                    <xdr:rowOff>175260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1" name="Check Box 21">
              <controlPr defaultSize="0" autoFill="0" autoLine="0" autoPict="0">
                <anchor moveWithCells="1">
                  <from>
                    <xdr:col>1</xdr:col>
                    <xdr:colOff>236220</xdr:colOff>
                    <xdr:row>20</xdr:row>
                    <xdr:rowOff>175260</xdr:rowOff>
                  </from>
                  <to>
                    <xdr:col>1</xdr:col>
                    <xdr:colOff>457200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2" name="Check Box 22">
              <controlPr defaultSize="0" autoFill="0" autoLine="0" autoPict="0">
                <anchor moveWithCells="1">
                  <from>
                    <xdr:col>1</xdr:col>
                    <xdr:colOff>236220</xdr:colOff>
                    <xdr:row>21</xdr:row>
                    <xdr:rowOff>175260</xdr:rowOff>
                  </from>
                  <to>
                    <xdr:col>1</xdr:col>
                    <xdr:colOff>457200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3" name="Check Box 23">
              <controlPr defaultSize="0" autoFill="0" autoLine="0" autoPict="0">
                <anchor moveWithCells="1">
                  <from>
                    <xdr:col>1</xdr:col>
                    <xdr:colOff>236220</xdr:colOff>
                    <xdr:row>21</xdr:row>
                    <xdr:rowOff>175260</xdr:rowOff>
                  </from>
                  <to>
                    <xdr:col>1</xdr:col>
                    <xdr:colOff>457200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4" name="Check Box 27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175260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5" name="Check Box 28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175260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6" name="Check Box 36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525780</xdr:rowOff>
                  </from>
                  <to>
                    <xdr:col>1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7" name="Check Box 37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0</xdr:rowOff>
                  </from>
                  <to>
                    <xdr:col>1</xdr:col>
                    <xdr:colOff>457200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8" name="Check Box 38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0</xdr:rowOff>
                  </from>
                  <to>
                    <xdr:col>1</xdr:col>
                    <xdr:colOff>457200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9" name="Check Box 39">
              <controlPr defaultSize="0" autoFill="0" autoLine="0" autoPict="0">
                <anchor moveWithCells="1">
                  <from>
                    <xdr:col>1</xdr:col>
                    <xdr:colOff>236220</xdr:colOff>
                    <xdr:row>26</xdr:row>
                    <xdr:rowOff>0</xdr:rowOff>
                  </from>
                  <to>
                    <xdr:col>1</xdr:col>
                    <xdr:colOff>457200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0" name="Check Box 40">
              <controlPr defaultSize="0" autoFill="0" autoLine="0" autoPict="0">
                <anchor moveWithCells="1">
                  <from>
                    <xdr:col>1</xdr:col>
                    <xdr:colOff>236220</xdr:colOff>
                    <xdr:row>27</xdr:row>
                    <xdr:rowOff>0</xdr:rowOff>
                  </from>
                  <to>
                    <xdr:col>1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1" name="Check Box 41">
              <controlPr defaultSize="0" autoFill="0" autoLine="0" autoPict="0">
                <anchor moveWithCells="1">
                  <from>
                    <xdr:col>1</xdr:col>
                    <xdr:colOff>236220</xdr:colOff>
                    <xdr:row>28</xdr:row>
                    <xdr:rowOff>0</xdr:rowOff>
                  </from>
                  <to>
                    <xdr:col>1</xdr:col>
                    <xdr:colOff>457200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2" name="Check Box 42">
              <controlPr defaultSize="0" autoFill="0" autoLine="0" autoPict="0">
                <anchor moveWithCells="1">
                  <from>
                    <xdr:col>1</xdr:col>
                    <xdr:colOff>236220</xdr:colOff>
                    <xdr:row>29</xdr:row>
                    <xdr:rowOff>0</xdr:rowOff>
                  </from>
                  <to>
                    <xdr:col>1</xdr:col>
                    <xdr:colOff>457200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3" name="Check Box 43">
              <controlPr defaultSize="0" autoFill="0" autoLine="0" autoPict="0">
                <anchor moveWithCells="1">
                  <from>
                    <xdr:col>1</xdr:col>
                    <xdr:colOff>236220</xdr:colOff>
                    <xdr:row>30</xdr:row>
                    <xdr:rowOff>0</xdr:rowOff>
                  </from>
                  <to>
                    <xdr:col>1</xdr:col>
                    <xdr:colOff>457200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4" name="Check Box 44">
              <controlPr defaultSize="0" autoFill="0" autoLine="0" autoPict="0">
                <anchor moveWithCells="1">
                  <from>
                    <xdr:col>1</xdr:col>
                    <xdr:colOff>236220</xdr:colOff>
                    <xdr:row>31</xdr:row>
                    <xdr:rowOff>0</xdr:rowOff>
                  </from>
                  <to>
                    <xdr:col>1</xdr:col>
                    <xdr:colOff>457200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5" name="Check Box 46">
              <controlPr defaultSize="0" autoFill="0" autoLine="0" autoPict="0">
                <anchor moveWithCells="1">
                  <from>
                    <xdr:col>1</xdr:col>
                    <xdr:colOff>236220</xdr:colOff>
                    <xdr:row>34</xdr:row>
                    <xdr:rowOff>266700</xdr:rowOff>
                  </from>
                  <to>
                    <xdr:col>1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6" name="Check Box 47">
              <controlPr defaultSize="0" autoFill="0" autoLine="0" autoPict="0">
                <anchor moveWithCells="1">
                  <from>
                    <xdr:col>1</xdr:col>
                    <xdr:colOff>236220</xdr:colOff>
                    <xdr:row>35</xdr:row>
                    <xdr:rowOff>266700</xdr:rowOff>
                  </from>
                  <to>
                    <xdr:col>1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7" name="Check Box 48">
              <controlPr defaultSize="0" autoFill="0" autoLine="0" autoPict="0">
                <anchor moveWithCells="1">
                  <from>
                    <xdr:col>1</xdr:col>
                    <xdr:colOff>236220</xdr:colOff>
                    <xdr:row>36</xdr:row>
                    <xdr:rowOff>266700</xdr:rowOff>
                  </from>
                  <to>
                    <xdr:col>1</xdr:col>
                    <xdr:colOff>457200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8" name="Check Box 49">
              <controlPr defaultSize="0" autoFill="0" autoLine="0" autoPict="0">
                <anchor moveWithCells="1">
                  <from>
                    <xdr:col>1</xdr:col>
                    <xdr:colOff>236220</xdr:colOff>
                    <xdr:row>37</xdr:row>
                    <xdr:rowOff>266700</xdr:rowOff>
                  </from>
                  <to>
                    <xdr:col>1</xdr:col>
                    <xdr:colOff>457200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9" name="Check Box 50">
              <controlPr defaultSize="0" autoFill="0" autoLine="0" autoPict="0">
                <anchor moveWithCells="1">
                  <from>
                    <xdr:col>1</xdr:col>
                    <xdr:colOff>236220</xdr:colOff>
                    <xdr:row>38</xdr:row>
                    <xdr:rowOff>266700</xdr:rowOff>
                  </from>
                  <to>
                    <xdr:col>1</xdr:col>
                    <xdr:colOff>457200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0" name="Check Box 51">
              <controlPr defaultSize="0" autoFill="0" autoLine="0" autoPict="0">
                <anchor moveWithCells="1">
                  <from>
                    <xdr:col>1</xdr:col>
                    <xdr:colOff>236220</xdr:colOff>
                    <xdr:row>39</xdr:row>
                    <xdr:rowOff>266700</xdr:rowOff>
                  </from>
                  <to>
                    <xdr:col>1</xdr:col>
                    <xdr:colOff>457200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1" name="Check Box 52">
              <controlPr defaultSize="0" autoFill="0" autoLine="0" autoPict="0">
                <anchor moveWithCells="1">
                  <from>
                    <xdr:col>1</xdr:col>
                    <xdr:colOff>236220</xdr:colOff>
                    <xdr:row>40</xdr:row>
                    <xdr:rowOff>266700</xdr:rowOff>
                  </from>
                  <to>
                    <xdr:col>1</xdr:col>
                    <xdr:colOff>457200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2" name="Check Box 53">
              <controlPr defaultSize="0" autoFill="0" autoLine="0" autoPict="0">
                <anchor moveWithCells="1">
                  <from>
                    <xdr:col>1</xdr:col>
                    <xdr:colOff>236220</xdr:colOff>
                    <xdr:row>42</xdr:row>
                    <xdr:rowOff>0</xdr:rowOff>
                  </from>
                  <to>
                    <xdr:col>1</xdr:col>
                    <xdr:colOff>457200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3" name="Check Box 55">
              <controlPr defaultSize="0" autoFill="0" autoLine="0" autoPict="0">
                <anchor moveWithCells="1">
                  <from>
                    <xdr:col>1</xdr:col>
                    <xdr:colOff>236220</xdr:colOff>
                    <xdr:row>43</xdr:row>
                    <xdr:rowOff>335280</xdr:rowOff>
                  </from>
                  <to>
                    <xdr:col>1</xdr:col>
                    <xdr:colOff>457200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4" name="Check Box 56">
              <controlPr defaultSize="0" autoFill="0" autoLine="0" autoPict="0">
                <anchor moveWithCells="1">
                  <from>
                    <xdr:col>1</xdr:col>
                    <xdr:colOff>236220</xdr:colOff>
                    <xdr:row>44</xdr:row>
                    <xdr:rowOff>266700</xdr:rowOff>
                  </from>
                  <to>
                    <xdr:col>1</xdr:col>
                    <xdr:colOff>457200</xdr:colOff>
                    <xdr:row>45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5" name="Check Box 57">
              <controlPr defaultSize="0" autoFill="0" autoLine="0" autoPict="0">
                <anchor moveWithCells="1">
                  <from>
                    <xdr:col>1</xdr:col>
                    <xdr:colOff>236220</xdr:colOff>
                    <xdr:row>46</xdr:row>
                    <xdr:rowOff>0</xdr:rowOff>
                  </from>
                  <to>
                    <xdr:col>1</xdr:col>
                    <xdr:colOff>457200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6" name="Check Box 58">
              <controlPr defaultSize="0" autoFill="0" autoLine="0" autoPict="0">
                <anchor moveWithCells="1">
                  <from>
                    <xdr:col>1</xdr:col>
                    <xdr:colOff>228600</xdr:colOff>
                    <xdr:row>47</xdr:row>
                    <xdr:rowOff>30480</xdr:rowOff>
                  </from>
                  <to>
                    <xdr:col>1</xdr:col>
                    <xdr:colOff>449580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7" name="Check Box 59">
              <controlPr defaultSize="0" autoFill="0" autoLine="0" autoPict="0">
                <anchor moveWithCells="1">
                  <from>
                    <xdr:col>1</xdr:col>
                    <xdr:colOff>236220</xdr:colOff>
                    <xdr:row>43</xdr:row>
                    <xdr:rowOff>30480</xdr:rowOff>
                  </from>
                  <to>
                    <xdr:col>1</xdr:col>
                    <xdr:colOff>457200</xdr:colOff>
                    <xdr:row>43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8" name="Check Box 99">
              <controlPr defaultSize="0" autoFill="0" autoLine="0" autoPict="0">
                <anchor moveWithCells="1">
                  <from>
                    <xdr:col>1</xdr:col>
                    <xdr:colOff>236220</xdr:colOff>
                    <xdr:row>31</xdr:row>
                    <xdr:rowOff>0</xdr:rowOff>
                  </from>
                  <to>
                    <xdr:col>1</xdr:col>
                    <xdr:colOff>457200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9" name="Check Box 100">
              <controlPr defaultSize="0" autoFill="0" autoLine="0" autoPict="0">
                <anchor moveWithCells="1">
                  <from>
                    <xdr:col>1</xdr:col>
                    <xdr:colOff>236220</xdr:colOff>
                    <xdr:row>32</xdr:row>
                    <xdr:rowOff>0</xdr:rowOff>
                  </from>
                  <to>
                    <xdr:col>1</xdr:col>
                    <xdr:colOff>457200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40" name="Check Box 101">
              <controlPr defaultSize="0" autoFill="0" autoLine="0" autoPict="0">
                <anchor moveWithCells="1">
                  <from>
                    <xdr:col>1</xdr:col>
                    <xdr:colOff>236220</xdr:colOff>
                    <xdr:row>7</xdr:row>
                    <xdr:rowOff>175260</xdr:rowOff>
                  </from>
                  <to>
                    <xdr:col>1</xdr:col>
                    <xdr:colOff>457200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41" name="Check Box 102">
              <controlPr defaultSize="0" autoFill="0" autoLine="0" autoPict="0">
                <anchor moveWithCells="1">
                  <from>
                    <xdr:col>1</xdr:col>
                    <xdr:colOff>236220</xdr:colOff>
                    <xdr:row>7</xdr:row>
                    <xdr:rowOff>175260</xdr:rowOff>
                  </from>
                  <to>
                    <xdr:col>1</xdr:col>
                    <xdr:colOff>457200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42" name="Check Box 103">
              <controlPr defaultSize="0" autoFill="0" autoLine="0" autoPict="0">
                <anchor moveWithCells="1">
                  <from>
                    <xdr:col>1</xdr:col>
                    <xdr:colOff>236220</xdr:colOff>
                    <xdr:row>8</xdr:row>
                    <xdr:rowOff>175260</xdr:rowOff>
                  </from>
                  <to>
                    <xdr:col>1</xdr:col>
                    <xdr:colOff>457200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43" name="Check Box 104">
              <controlPr defaultSize="0" autoFill="0" autoLine="0" autoPict="0">
                <anchor moveWithCells="1">
                  <from>
                    <xdr:col>1</xdr:col>
                    <xdr:colOff>236220</xdr:colOff>
                    <xdr:row>8</xdr:row>
                    <xdr:rowOff>175260</xdr:rowOff>
                  </from>
                  <to>
                    <xdr:col>1</xdr:col>
                    <xdr:colOff>457200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4" name="Check Box 105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5" name="Check Box 106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6" name="Check Box 107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47" name="Check Box 108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8" name="Check Box 109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175260</xdr:rowOff>
                  </from>
                  <to>
                    <xdr:col>1</xdr:col>
                    <xdr:colOff>457200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49" name="Check Box 110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175260</xdr:rowOff>
                  </from>
                  <to>
                    <xdr:col>1</xdr:col>
                    <xdr:colOff>457200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50" name="Check Box 111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175260</xdr:rowOff>
                  </from>
                  <to>
                    <xdr:col>1</xdr:col>
                    <xdr:colOff>457200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51" name="Check Box 112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175260</xdr:rowOff>
                  </from>
                  <to>
                    <xdr:col>1</xdr:col>
                    <xdr:colOff>457200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52" name="Check Box 113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53" name="Check Box 114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4" name="Check Box 115">
              <controlPr defaultSize="0" autoFill="0" autoLine="0" autoPict="0">
                <anchor moveWithCells="1">
                  <from>
                    <xdr:col>1</xdr:col>
                    <xdr:colOff>236220</xdr:colOff>
                    <xdr:row>9</xdr:row>
                    <xdr:rowOff>525780</xdr:rowOff>
                  </from>
                  <to>
                    <xdr:col>1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83"/>
  <sheetViews>
    <sheetView topLeftCell="A13" workbookViewId="0">
      <selection activeCell="G66" sqref="G66:G83"/>
    </sheetView>
  </sheetViews>
  <sheetFormatPr defaultRowHeight="14.4" x14ac:dyDescent="0.3"/>
  <cols>
    <col min="1" max="1" width="31" customWidth="1"/>
    <col min="2" max="2" width="11.109375" customWidth="1"/>
    <col min="3" max="3" width="31.33203125" customWidth="1"/>
    <col min="4" max="4" width="34.5546875" customWidth="1"/>
    <col min="5" max="5" width="27.109375" customWidth="1"/>
    <col min="6" max="7" width="31" customWidth="1"/>
    <col min="8" max="8" width="28.5546875" customWidth="1"/>
    <col min="9" max="9" width="27" customWidth="1"/>
  </cols>
  <sheetData>
    <row r="1" spans="1:11" ht="23.25" customHeight="1" x14ac:dyDescent="0.3">
      <c r="A1" s="114" t="s">
        <v>122</v>
      </c>
      <c r="B1" s="94"/>
      <c r="C1" s="94"/>
      <c r="D1" s="94"/>
      <c r="E1" s="95"/>
      <c r="F1" s="115" t="s">
        <v>123</v>
      </c>
      <c r="G1" s="236"/>
      <c r="H1" s="94"/>
      <c r="I1" s="95"/>
    </row>
    <row r="2" spans="1:11" x14ac:dyDescent="0.3">
      <c r="A2" s="96"/>
      <c r="B2" s="9"/>
      <c r="C2" s="9"/>
      <c r="D2" s="9"/>
      <c r="E2" s="5"/>
      <c r="F2" s="96"/>
      <c r="G2" s="237"/>
      <c r="H2" s="9"/>
      <c r="I2" s="5"/>
    </row>
    <row r="3" spans="1:11" ht="90" customHeight="1" x14ac:dyDescent="0.3">
      <c r="A3" s="211" t="s">
        <v>124</v>
      </c>
      <c r="B3" s="212"/>
      <c r="C3" s="212"/>
      <c r="D3" s="212"/>
      <c r="E3" s="213"/>
      <c r="F3" s="211" t="s">
        <v>163</v>
      </c>
      <c r="G3" s="212"/>
      <c r="H3" s="212"/>
      <c r="I3" s="213"/>
    </row>
    <row r="4" spans="1:11" ht="28.5" customHeight="1" thickBot="1" x14ac:dyDescent="0.35">
      <c r="A4" s="101" t="s">
        <v>120</v>
      </c>
      <c r="B4" s="97"/>
      <c r="C4" s="97"/>
      <c r="D4" s="97"/>
      <c r="E4" s="98"/>
      <c r="F4" s="228" t="s">
        <v>119</v>
      </c>
      <c r="G4" s="229"/>
      <c r="H4" s="229"/>
      <c r="I4" s="230"/>
      <c r="J4" s="99"/>
      <c r="K4" s="99"/>
    </row>
    <row r="5" spans="1:11" ht="12.75" customHeight="1" x14ac:dyDescent="0.3">
      <c r="A5" s="80"/>
      <c r="B5" s="60"/>
      <c r="C5" s="60"/>
      <c r="D5" s="60"/>
      <c r="E5" s="60"/>
      <c r="F5" s="60"/>
      <c r="G5" s="60"/>
      <c r="H5" s="60"/>
      <c r="I5" s="60"/>
      <c r="J5" s="99"/>
      <c r="K5" s="99"/>
    </row>
    <row r="6" spans="1:11" ht="21.75" customHeight="1" x14ac:dyDescent="0.3">
      <c r="A6" s="214" t="s">
        <v>121</v>
      </c>
      <c r="B6" s="215"/>
      <c r="C6" s="215"/>
      <c r="D6" s="215"/>
      <c r="E6" s="215"/>
      <c r="F6" s="215"/>
      <c r="G6" s="215"/>
      <c r="H6" s="215"/>
      <c r="I6" s="216"/>
      <c r="J6" s="99"/>
      <c r="K6" s="99"/>
    </row>
    <row r="7" spans="1:11" ht="22.5" customHeight="1" x14ac:dyDescent="0.3">
      <c r="A7" s="217" t="s">
        <v>141</v>
      </c>
      <c r="B7" s="218"/>
      <c r="C7" s="218"/>
      <c r="D7" s="218"/>
      <c r="E7" s="218"/>
      <c r="F7" s="218"/>
      <c r="G7" s="218"/>
      <c r="H7" s="218"/>
      <c r="I7" s="219"/>
      <c r="J7" s="99"/>
      <c r="K7" s="99"/>
    </row>
    <row r="8" spans="1:11" ht="11.25" customHeight="1" x14ac:dyDescent="0.3">
      <c r="J8" s="51"/>
    </row>
    <row r="9" spans="1:11" ht="36" customHeight="1" x14ac:dyDescent="0.3">
      <c r="A9" s="225" t="s">
        <v>97</v>
      </c>
      <c r="B9" s="226"/>
      <c r="C9" s="226"/>
      <c r="D9" s="226"/>
      <c r="E9" s="227"/>
      <c r="F9" s="220" t="s">
        <v>92</v>
      </c>
      <c r="G9" s="221"/>
      <c r="H9" s="221"/>
      <c r="I9" s="222"/>
    </row>
    <row r="10" spans="1:11" ht="43.2" x14ac:dyDescent="0.3">
      <c r="A10" s="27" t="s">
        <v>44</v>
      </c>
      <c r="B10" s="26" t="s">
        <v>45</v>
      </c>
      <c r="C10" s="26" t="s">
        <v>104</v>
      </c>
      <c r="D10" s="26" t="s">
        <v>46</v>
      </c>
      <c r="E10" s="26" t="s">
        <v>105</v>
      </c>
      <c r="F10" s="87" t="s">
        <v>190</v>
      </c>
      <c r="G10" s="87" t="s">
        <v>189</v>
      </c>
      <c r="H10" s="48" t="s">
        <v>74</v>
      </c>
      <c r="I10" s="48" t="s">
        <v>76</v>
      </c>
    </row>
    <row r="11" spans="1:11" ht="16.5" customHeight="1" x14ac:dyDescent="0.3">
      <c r="A11" s="52" t="s">
        <v>161</v>
      </c>
      <c r="B11" s="52"/>
      <c r="C11" s="52"/>
      <c r="D11" s="52"/>
      <c r="E11" s="52"/>
      <c r="F11" s="52"/>
      <c r="G11" s="52"/>
      <c r="H11" s="52"/>
      <c r="I11" s="56"/>
    </row>
    <row r="12" spans="1:11" ht="14.25" customHeight="1" x14ac:dyDescent="0.3">
      <c r="A12" s="42"/>
      <c r="B12" s="28"/>
      <c r="C12" s="29"/>
      <c r="D12" s="28"/>
      <c r="E12" s="64"/>
      <c r="F12" s="61"/>
      <c r="G12" s="61"/>
      <c r="H12" s="61"/>
      <c r="I12" s="49"/>
    </row>
    <row r="13" spans="1:11" x14ac:dyDescent="0.3">
      <c r="A13" s="32"/>
      <c r="B13" s="28"/>
      <c r="C13" s="29"/>
      <c r="D13" s="28"/>
      <c r="E13" s="64"/>
      <c r="F13" s="61"/>
      <c r="G13" s="61"/>
      <c r="H13" s="61"/>
      <c r="I13" s="49"/>
    </row>
    <row r="14" spans="1:11" x14ac:dyDescent="0.3">
      <c r="A14" s="32"/>
      <c r="B14" s="28"/>
      <c r="C14" s="29"/>
      <c r="D14" s="28"/>
      <c r="E14" s="64"/>
      <c r="F14" s="61"/>
      <c r="G14" s="61"/>
      <c r="H14" s="61"/>
      <c r="I14" s="49"/>
    </row>
    <row r="15" spans="1:11" x14ac:dyDescent="0.3">
      <c r="A15" s="32"/>
      <c r="B15" s="28"/>
      <c r="C15" s="29"/>
      <c r="D15" s="28"/>
      <c r="E15" s="64"/>
      <c r="F15" s="61"/>
      <c r="G15" s="61"/>
      <c r="H15" s="61"/>
      <c r="I15" s="49"/>
    </row>
    <row r="16" spans="1:11" ht="15.75" customHeight="1" x14ac:dyDescent="0.3">
      <c r="A16" s="223" t="s">
        <v>54</v>
      </c>
      <c r="B16" s="223"/>
      <c r="C16" s="223"/>
      <c r="D16" s="223"/>
      <c r="E16" s="64"/>
      <c r="F16" s="63">
        <f>SUM(F12:F15)</f>
        <v>0</v>
      </c>
      <c r="G16" s="63">
        <f>SUM(G12:G15)</f>
        <v>0</v>
      </c>
      <c r="H16" s="63">
        <f>SUM(H12:H15)</f>
        <v>0</v>
      </c>
      <c r="I16" s="53">
        <f>SUM(I12:I15)</f>
        <v>0</v>
      </c>
    </row>
    <row r="17" spans="1:11" x14ac:dyDescent="0.3">
      <c r="A17" s="30" t="s">
        <v>59</v>
      </c>
      <c r="B17" s="30"/>
      <c r="C17" s="30"/>
      <c r="D17" s="30"/>
      <c r="E17" s="38"/>
      <c r="F17" s="35"/>
      <c r="G17" s="35"/>
      <c r="H17" s="35"/>
      <c r="I17" s="55"/>
    </row>
    <row r="18" spans="1:11" x14ac:dyDescent="0.3">
      <c r="A18" s="25" t="s">
        <v>60</v>
      </c>
      <c r="B18" s="100"/>
      <c r="C18" s="29"/>
      <c r="D18" s="28"/>
      <c r="E18" s="64"/>
      <c r="F18" s="61"/>
      <c r="G18" s="61"/>
      <c r="H18" s="61"/>
      <c r="I18" s="49"/>
    </row>
    <row r="19" spans="1:11" x14ac:dyDescent="0.3">
      <c r="A19" s="25" t="s">
        <v>61</v>
      </c>
      <c r="B19" s="28"/>
      <c r="C19" s="29"/>
      <c r="D19" s="28"/>
      <c r="E19" s="64"/>
      <c r="F19" s="61"/>
      <c r="G19" s="61"/>
      <c r="H19" s="61"/>
      <c r="I19" s="49"/>
    </row>
    <row r="20" spans="1:11" x14ac:dyDescent="0.3">
      <c r="A20" s="25" t="s">
        <v>62</v>
      </c>
      <c r="B20" s="28"/>
      <c r="C20" s="29"/>
      <c r="D20" s="28"/>
      <c r="E20" s="64"/>
      <c r="F20" s="61"/>
      <c r="G20" s="61"/>
      <c r="H20" s="61"/>
      <c r="I20" s="49"/>
    </row>
    <row r="21" spans="1:11" ht="16.5" customHeight="1" x14ac:dyDescent="0.3">
      <c r="A21" s="224" t="s">
        <v>54</v>
      </c>
      <c r="B21" s="224"/>
      <c r="C21" s="224"/>
      <c r="D21" s="224"/>
      <c r="E21" s="137"/>
      <c r="F21" s="128">
        <f>SUM(F18:F20)</f>
        <v>0</v>
      </c>
      <c r="G21" s="128">
        <f>SUM(G18:G20)</f>
        <v>0</v>
      </c>
      <c r="H21" s="128">
        <f>SUM(H18:H20)</f>
        <v>0</v>
      </c>
      <c r="I21" s="129">
        <f>SUM(I18:I20)</f>
        <v>0</v>
      </c>
    </row>
    <row r="22" spans="1:11" ht="16.5" customHeight="1" x14ac:dyDescent="0.3">
      <c r="A22" s="40" t="s">
        <v>162</v>
      </c>
      <c r="B22" s="41"/>
      <c r="C22" s="41"/>
      <c r="D22" s="41"/>
      <c r="E22" s="41"/>
      <c r="F22" s="41"/>
      <c r="G22" s="41"/>
      <c r="H22" s="41"/>
      <c r="I22" s="38"/>
    </row>
    <row r="23" spans="1:11" ht="16.5" customHeight="1" x14ac:dyDescent="0.3">
      <c r="A23" s="136" t="s">
        <v>156</v>
      </c>
      <c r="B23" s="138"/>
      <c r="C23" s="139"/>
      <c r="D23" s="140"/>
      <c r="E23" s="137"/>
      <c r="F23" s="128"/>
      <c r="G23" s="128"/>
      <c r="H23" s="128"/>
      <c r="I23" s="129"/>
    </row>
    <row r="24" spans="1:11" x14ac:dyDescent="0.3">
      <c r="A24" s="33" t="s">
        <v>47</v>
      </c>
      <c r="B24" s="34"/>
      <c r="C24" s="34"/>
      <c r="D24" s="34"/>
      <c r="E24" s="34"/>
      <c r="F24" s="34"/>
      <c r="G24" s="34"/>
      <c r="H24" s="34"/>
      <c r="I24" s="35"/>
    </row>
    <row r="25" spans="1:11" x14ac:dyDescent="0.3">
      <c r="A25" s="25" t="s">
        <v>48</v>
      </c>
      <c r="B25" s="100"/>
      <c r="C25" s="29"/>
      <c r="D25" s="28"/>
      <c r="E25" s="62"/>
      <c r="F25" s="61"/>
      <c r="G25" s="61"/>
      <c r="H25" s="61"/>
      <c r="I25" s="49"/>
    </row>
    <row r="26" spans="1:11" x14ac:dyDescent="0.3">
      <c r="A26" s="25" t="s">
        <v>49</v>
      </c>
      <c r="B26" s="100"/>
      <c r="C26" s="29"/>
      <c r="D26" s="28"/>
      <c r="E26" s="62"/>
      <c r="F26" s="61"/>
      <c r="G26" s="61"/>
      <c r="H26" s="61"/>
      <c r="I26" s="49"/>
    </row>
    <row r="27" spans="1:11" x14ac:dyDescent="0.3">
      <c r="A27" s="25" t="s">
        <v>50</v>
      </c>
      <c r="B27" s="100"/>
      <c r="C27" s="29"/>
      <c r="D27" s="28"/>
      <c r="E27" s="62"/>
      <c r="F27" s="61"/>
      <c r="G27" s="61"/>
      <c r="H27" s="61"/>
      <c r="I27" s="49"/>
    </row>
    <row r="28" spans="1:11" x14ac:dyDescent="0.3">
      <c r="A28" s="25" t="s">
        <v>51</v>
      </c>
      <c r="B28" s="100"/>
      <c r="C28" s="29"/>
      <c r="D28" s="28"/>
      <c r="E28" s="62"/>
      <c r="F28" s="61"/>
      <c r="G28" s="61"/>
      <c r="H28" s="61"/>
      <c r="I28" s="49"/>
    </row>
    <row r="29" spans="1:11" ht="16.5" customHeight="1" x14ac:dyDescent="0.3">
      <c r="A29" s="25" t="s">
        <v>52</v>
      </c>
      <c r="B29" s="100"/>
      <c r="C29" s="29"/>
      <c r="D29" s="28"/>
      <c r="E29" s="62"/>
      <c r="F29" s="61"/>
      <c r="G29" s="61"/>
      <c r="H29" s="61"/>
      <c r="I29" s="49"/>
    </row>
    <row r="30" spans="1:11" x14ac:dyDescent="0.3">
      <c r="A30" s="25" t="s">
        <v>53</v>
      </c>
      <c r="B30" s="100"/>
      <c r="C30" s="29"/>
      <c r="D30" s="28"/>
      <c r="E30" s="62"/>
      <c r="F30" s="61"/>
      <c r="G30" s="61"/>
      <c r="H30" s="61"/>
      <c r="I30" s="49"/>
    </row>
    <row r="31" spans="1:11" ht="18" customHeight="1" x14ac:dyDescent="0.3">
      <c r="A31" s="224" t="s">
        <v>54</v>
      </c>
      <c r="B31" s="224"/>
      <c r="C31" s="224"/>
      <c r="D31" s="224"/>
      <c r="E31" s="126"/>
      <c r="F31" s="127">
        <f>SUM(F25:F30)</f>
        <v>0</v>
      </c>
      <c r="G31" s="128">
        <f>SUM(G25:G30)</f>
        <v>0</v>
      </c>
      <c r="H31" s="128">
        <f>SUM(H25:H30)</f>
        <v>0</v>
      </c>
      <c r="I31" s="129">
        <f>SUM(I25:I30)</f>
        <v>0</v>
      </c>
      <c r="K31" s="73"/>
    </row>
    <row r="32" spans="1:11" ht="18" customHeight="1" x14ac:dyDescent="0.3">
      <c r="A32" s="134" t="s">
        <v>151</v>
      </c>
      <c r="B32" s="41"/>
      <c r="C32" s="41"/>
      <c r="D32" s="41"/>
      <c r="E32" s="41"/>
      <c r="F32" s="41"/>
      <c r="G32" s="41"/>
      <c r="H32" s="41"/>
      <c r="I32" s="135"/>
    </row>
    <row r="33" spans="1:9" x14ac:dyDescent="0.3">
      <c r="A33" s="130"/>
      <c r="B33" s="28"/>
      <c r="C33" s="131"/>
      <c r="D33" s="37"/>
      <c r="E33" s="67"/>
      <c r="F33" s="132"/>
      <c r="G33" s="132"/>
      <c r="H33" s="132"/>
      <c r="I33" s="133"/>
    </row>
    <row r="34" spans="1:9" x14ac:dyDescent="0.3">
      <c r="A34" s="25"/>
      <c r="B34" s="28"/>
      <c r="C34" s="29"/>
      <c r="D34" s="28"/>
      <c r="E34" s="64"/>
      <c r="F34" s="61"/>
      <c r="G34" s="61"/>
      <c r="H34" s="61"/>
      <c r="I34" s="49"/>
    </row>
    <row r="35" spans="1:9" x14ac:dyDescent="0.3">
      <c r="A35" s="25"/>
      <c r="B35" s="28"/>
      <c r="C35" s="29"/>
      <c r="D35" s="28"/>
      <c r="E35" s="64"/>
      <c r="F35" s="61"/>
      <c r="G35" s="61"/>
      <c r="H35" s="61"/>
      <c r="I35" s="49"/>
    </row>
    <row r="36" spans="1:9" x14ac:dyDescent="0.3">
      <c r="A36" s="25"/>
      <c r="B36" s="28"/>
      <c r="C36" s="29"/>
      <c r="D36" s="28"/>
      <c r="E36" s="64"/>
      <c r="F36" s="61"/>
      <c r="G36" s="61"/>
      <c r="H36" s="61"/>
      <c r="I36" s="49"/>
    </row>
    <row r="37" spans="1:9" x14ac:dyDescent="0.3">
      <c r="A37" s="25"/>
      <c r="B37" s="28"/>
      <c r="C37" s="29"/>
      <c r="D37" s="28"/>
      <c r="E37" s="64"/>
      <c r="F37" s="61"/>
      <c r="G37" s="61"/>
      <c r="H37" s="61"/>
      <c r="I37" s="49"/>
    </row>
    <row r="38" spans="1:9" ht="16.5" customHeight="1" x14ac:dyDescent="0.3">
      <c r="A38" s="223" t="s">
        <v>54</v>
      </c>
      <c r="B38" s="223"/>
      <c r="C38" s="223"/>
      <c r="D38" s="223"/>
      <c r="E38" s="64"/>
      <c r="F38" s="63">
        <f>SUM(F33:F37)</f>
        <v>0</v>
      </c>
      <c r="G38" s="63">
        <f>SUM(G33:G37)</f>
        <v>0</v>
      </c>
      <c r="H38" s="63">
        <f>SUM(H33:H37)</f>
        <v>0</v>
      </c>
      <c r="I38" s="53">
        <f>SUM(I33:I37)</f>
        <v>0</v>
      </c>
    </row>
    <row r="39" spans="1:9" x14ac:dyDescent="0.3">
      <c r="A39" s="40" t="s">
        <v>63</v>
      </c>
      <c r="B39" s="41"/>
      <c r="C39" s="41"/>
      <c r="D39" s="41"/>
      <c r="E39" s="65"/>
      <c r="F39" s="66"/>
      <c r="G39" s="66"/>
      <c r="H39" s="66"/>
      <c r="I39" s="55"/>
    </row>
    <row r="40" spans="1:9" ht="16.5" customHeight="1" x14ac:dyDescent="0.3">
      <c r="A40" s="39" t="s">
        <v>54</v>
      </c>
      <c r="B40" s="28"/>
      <c r="C40" s="29"/>
      <c r="D40" s="37"/>
      <c r="E40" s="67"/>
      <c r="F40" s="61"/>
      <c r="G40" s="61"/>
      <c r="H40" s="61"/>
      <c r="I40" s="49"/>
    </row>
    <row r="41" spans="1:9" x14ac:dyDescent="0.3">
      <c r="A41" s="33" t="s">
        <v>64</v>
      </c>
      <c r="B41" s="34"/>
      <c r="C41" s="34"/>
      <c r="D41" s="34"/>
      <c r="E41" s="68"/>
      <c r="F41" s="69"/>
      <c r="G41" s="66"/>
      <c r="H41" s="68"/>
      <c r="I41" s="55"/>
    </row>
    <row r="42" spans="1:9" x14ac:dyDescent="0.3">
      <c r="A42" s="25" t="s">
        <v>65</v>
      </c>
      <c r="B42" s="28"/>
      <c r="C42" s="29"/>
      <c r="D42" s="28"/>
      <c r="E42" s="64"/>
      <c r="F42" s="61"/>
      <c r="G42" s="61"/>
      <c r="H42" s="61"/>
      <c r="I42" s="49"/>
    </row>
    <row r="43" spans="1:9" x14ac:dyDescent="0.3">
      <c r="A43" s="32" t="s">
        <v>66</v>
      </c>
      <c r="B43" s="28"/>
      <c r="C43" s="29"/>
      <c r="D43" s="28"/>
      <c r="E43" s="64"/>
      <c r="F43" s="61"/>
      <c r="G43" s="61"/>
      <c r="H43" s="61"/>
      <c r="I43" s="49"/>
    </row>
    <row r="44" spans="1:9" ht="19.5" customHeight="1" x14ac:dyDescent="0.3">
      <c r="A44" s="223" t="s">
        <v>67</v>
      </c>
      <c r="B44" s="223"/>
      <c r="C44" s="223"/>
      <c r="D44" s="223"/>
      <c r="E44" s="64"/>
      <c r="F44" s="63">
        <f>SUM(F42:F43)</f>
        <v>0</v>
      </c>
      <c r="G44" s="63">
        <f>SUM(G42:G43)</f>
        <v>0</v>
      </c>
      <c r="H44" s="63">
        <f>SUM(H42:H43)</f>
        <v>0</v>
      </c>
      <c r="I44" s="53">
        <f>SUM(I42:I43)</f>
        <v>0</v>
      </c>
    </row>
    <row r="45" spans="1:9" x14ac:dyDescent="0.3">
      <c r="A45" s="52" t="s">
        <v>68</v>
      </c>
      <c r="B45" s="52"/>
      <c r="C45" s="52"/>
      <c r="D45" s="52"/>
      <c r="E45" s="52"/>
      <c r="F45" s="52"/>
      <c r="G45" s="52"/>
      <c r="H45" s="52"/>
      <c r="I45" s="56"/>
    </row>
    <row r="46" spans="1:9" x14ac:dyDescent="0.3">
      <c r="A46" s="36" t="s">
        <v>75</v>
      </c>
      <c r="B46" s="28"/>
      <c r="C46" s="29"/>
      <c r="D46" s="28"/>
      <c r="E46" s="64"/>
      <c r="F46" s="63"/>
      <c r="G46" s="63"/>
      <c r="H46" s="63"/>
      <c r="I46" s="53"/>
    </row>
    <row r="47" spans="1:9" x14ac:dyDescent="0.3">
      <c r="A47" s="33" t="s">
        <v>55</v>
      </c>
      <c r="B47" s="34"/>
      <c r="C47" s="34"/>
      <c r="D47" s="34"/>
      <c r="E47" s="35"/>
      <c r="F47" s="31"/>
      <c r="G47" s="31"/>
      <c r="H47" s="31"/>
      <c r="I47" s="50"/>
    </row>
    <row r="48" spans="1:9" x14ac:dyDescent="0.3">
      <c r="A48" s="32" t="s">
        <v>56</v>
      </c>
      <c r="B48" s="100"/>
      <c r="C48" s="29"/>
      <c r="D48" s="28"/>
      <c r="E48" s="64"/>
      <c r="F48" s="61"/>
      <c r="G48" s="61"/>
      <c r="H48" s="61"/>
      <c r="I48" s="49"/>
    </row>
    <row r="49" spans="1:9" x14ac:dyDescent="0.3">
      <c r="A49" s="32" t="s">
        <v>57</v>
      </c>
      <c r="B49" s="28"/>
      <c r="C49" s="29"/>
      <c r="D49" s="28"/>
      <c r="E49" s="64"/>
      <c r="F49" s="61"/>
      <c r="G49" s="61"/>
      <c r="H49" s="61"/>
      <c r="I49" s="49"/>
    </row>
    <row r="50" spans="1:9" ht="18" customHeight="1" x14ac:dyDescent="0.3">
      <c r="A50" s="32" t="s">
        <v>58</v>
      </c>
      <c r="B50" s="32"/>
      <c r="C50" s="32"/>
      <c r="D50" s="32"/>
      <c r="E50" s="62"/>
      <c r="F50" s="63">
        <f>SUM(F48:F49)</f>
        <v>0</v>
      </c>
      <c r="G50" s="63">
        <f>SUM(G48:G49)</f>
        <v>0</v>
      </c>
      <c r="H50" s="63">
        <f>SUM(H48:H49)</f>
        <v>0</v>
      </c>
      <c r="I50" s="53">
        <f>SUM(I48:I49)</f>
        <v>0</v>
      </c>
    </row>
    <row r="51" spans="1:9" x14ac:dyDescent="0.3">
      <c r="A51" s="52" t="s">
        <v>69</v>
      </c>
      <c r="B51" s="52"/>
      <c r="C51" s="52"/>
      <c r="D51" s="52"/>
      <c r="E51" s="52"/>
      <c r="F51" s="52"/>
      <c r="G51" s="52"/>
      <c r="H51" s="52"/>
      <c r="I51" s="56"/>
    </row>
    <row r="52" spans="1:9" x14ac:dyDescent="0.3">
      <c r="A52" s="42"/>
      <c r="B52" s="28"/>
      <c r="C52" s="29"/>
      <c r="D52" s="28"/>
      <c r="E52" s="64"/>
      <c r="F52" s="61"/>
      <c r="G52" s="61"/>
      <c r="H52" s="61"/>
      <c r="I52" s="49"/>
    </row>
    <row r="53" spans="1:9" x14ac:dyDescent="0.3">
      <c r="A53" s="43"/>
      <c r="B53" s="28"/>
      <c r="C53" s="29"/>
      <c r="D53" s="44"/>
      <c r="E53" s="70"/>
      <c r="F53" s="61"/>
      <c r="G53" s="61"/>
      <c r="H53" s="61"/>
      <c r="I53" s="49"/>
    </row>
    <row r="54" spans="1:9" x14ac:dyDescent="0.3">
      <c r="A54" s="43"/>
      <c r="B54" s="28"/>
      <c r="C54" s="29"/>
      <c r="D54" s="44"/>
      <c r="E54" s="70"/>
      <c r="F54" s="61"/>
      <c r="G54" s="61"/>
      <c r="H54" s="61"/>
      <c r="I54" s="49"/>
    </row>
    <row r="55" spans="1:9" ht="18" customHeight="1" thickBot="1" x14ac:dyDescent="0.35">
      <c r="A55" s="223" t="s">
        <v>54</v>
      </c>
      <c r="B55" s="223"/>
      <c r="C55" s="223"/>
      <c r="D55" s="223"/>
      <c r="E55" s="71"/>
      <c r="F55" s="63">
        <f>SUM(F52:F54)</f>
        <v>0</v>
      </c>
      <c r="G55" s="63">
        <f>SUM(G52:G54)</f>
        <v>0</v>
      </c>
      <c r="H55" s="63">
        <f>SUM(H52:H54)</f>
        <v>0</v>
      </c>
      <c r="I55" s="53">
        <f>SUM(I52:I54)</f>
        <v>0</v>
      </c>
    </row>
    <row r="56" spans="1:9" ht="22.5" customHeight="1" thickBot="1" x14ac:dyDescent="0.35">
      <c r="A56" s="45" t="s">
        <v>70</v>
      </c>
      <c r="B56" s="46"/>
      <c r="C56" s="46"/>
      <c r="D56" s="46"/>
      <c r="E56" s="72">
        <f>SUM(E25:E55)</f>
        <v>0</v>
      </c>
      <c r="F56" s="72">
        <f>SUM(F16+F21+F31+F38+F44+F50+F55)</f>
        <v>0</v>
      </c>
      <c r="G56" s="72">
        <f>G16+G21+G23+G31+G38+G40+G44+G50+G55</f>
        <v>0</v>
      </c>
      <c r="H56" s="72">
        <f>SUM(H16+H21+H31+H38+H44+H50+H55)</f>
        <v>0</v>
      </c>
      <c r="I56" s="54">
        <f>SUM(I16+I21+I31+I38+I44+I50+I55)</f>
        <v>0</v>
      </c>
    </row>
    <row r="57" spans="1:9" s="73" customFormat="1" ht="15" customHeight="1" x14ac:dyDescent="0.3">
      <c r="A57" s="118"/>
      <c r="B57" s="118"/>
      <c r="C57" s="118"/>
      <c r="D57" s="118"/>
      <c r="E57" s="119"/>
      <c r="F57" s="119"/>
      <c r="G57" s="119"/>
      <c r="H57" s="119"/>
      <c r="I57" s="120"/>
    </row>
    <row r="58" spans="1:9" x14ac:dyDescent="0.3">
      <c r="A58" s="123" t="s">
        <v>153</v>
      </c>
      <c r="D58" s="121"/>
      <c r="E58" s="122" t="s">
        <v>152</v>
      </c>
    </row>
    <row r="60" spans="1:9" x14ac:dyDescent="0.3">
      <c r="A60" s="85" t="s">
        <v>106</v>
      </c>
    </row>
    <row r="61" spans="1:9" x14ac:dyDescent="0.3">
      <c r="A61" s="86" t="s">
        <v>107</v>
      </c>
    </row>
    <row r="62" spans="1:9" x14ac:dyDescent="0.3">
      <c r="A62" s="86" t="s">
        <v>96</v>
      </c>
    </row>
    <row r="64" spans="1:9" ht="18" x14ac:dyDescent="0.3">
      <c r="C64" s="102" t="s">
        <v>125</v>
      </c>
    </row>
    <row r="65" spans="3:9" ht="29.25" customHeight="1" x14ac:dyDescent="0.3">
      <c r="C65" s="210" t="s">
        <v>142</v>
      </c>
      <c r="D65" s="210"/>
      <c r="E65" s="210"/>
      <c r="F65" s="210"/>
      <c r="G65" s="210"/>
      <c r="H65" s="210"/>
      <c r="I65" s="210"/>
    </row>
    <row r="66" spans="3:9" ht="29.25" customHeight="1" x14ac:dyDescent="0.3">
      <c r="C66" s="105" t="s">
        <v>44</v>
      </c>
      <c r="D66" s="105" t="s">
        <v>126</v>
      </c>
      <c r="E66" s="106" t="s">
        <v>127</v>
      </c>
      <c r="F66" s="124" t="s">
        <v>154</v>
      </c>
      <c r="G66" s="104" t="s">
        <v>143</v>
      </c>
    </row>
    <row r="67" spans="3:9" ht="20.25" customHeight="1" x14ac:dyDescent="0.3">
      <c r="C67" s="231" t="s">
        <v>59</v>
      </c>
      <c r="D67" s="109" t="s">
        <v>128</v>
      </c>
      <c r="E67" s="110">
        <v>1048</v>
      </c>
      <c r="F67" s="108"/>
      <c r="G67" s="107">
        <f t="shared" ref="G67:G80" si="0">F67*E67</f>
        <v>0</v>
      </c>
    </row>
    <row r="68" spans="3:9" ht="20.25" customHeight="1" x14ac:dyDescent="0.3">
      <c r="C68" s="231"/>
      <c r="D68" s="109" t="s">
        <v>129</v>
      </c>
      <c r="E68" s="110">
        <v>830</v>
      </c>
      <c r="F68" s="108"/>
      <c r="G68" s="107">
        <f t="shared" si="0"/>
        <v>0</v>
      </c>
    </row>
    <row r="69" spans="3:9" ht="16.5" customHeight="1" x14ac:dyDescent="0.3">
      <c r="C69" s="231"/>
      <c r="D69" s="109" t="s">
        <v>130</v>
      </c>
      <c r="E69" s="110">
        <v>1500</v>
      </c>
      <c r="F69" s="108"/>
      <c r="G69" s="107">
        <f t="shared" si="0"/>
        <v>0</v>
      </c>
    </row>
    <row r="70" spans="3:9" ht="17.25" customHeight="1" x14ac:dyDescent="0.3">
      <c r="C70" s="231" t="s">
        <v>55</v>
      </c>
      <c r="D70" s="109" t="s">
        <v>55</v>
      </c>
      <c r="E70" s="111">
        <v>156</v>
      </c>
      <c r="F70" s="108"/>
      <c r="G70" s="107">
        <f t="shared" si="0"/>
        <v>0</v>
      </c>
    </row>
    <row r="71" spans="3:9" ht="17.25" customHeight="1" x14ac:dyDescent="0.3">
      <c r="C71" s="231"/>
      <c r="D71" s="109" t="s">
        <v>131</v>
      </c>
      <c r="E71" s="111">
        <v>220</v>
      </c>
      <c r="F71" s="108"/>
      <c r="G71" s="107">
        <f t="shared" si="0"/>
        <v>0</v>
      </c>
    </row>
    <row r="72" spans="3:9" ht="17.25" customHeight="1" x14ac:dyDescent="0.3">
      <c r="C72" s="231"/>
      <c r="D72" s="109" t="s">
        <v>132</v>
      </c>
      <c r="E72" s="111">
        <v>156</v>
      </c>
      <c r="F72" s="108"/>
      <c r="G72" s="107">
        <f t="shared" si="0"/>
        <v>0</v>
      </c>
    </row>
    <row r="73" spans="3:9" ht="18.75" customHeight="1" x14ac:dyDescent="0.3">
      <c r="C73" s="103" t="s">
        <v>63</v>
      </c>
      <c r="D73" s="109" t="s">
        <v>63</v>
      </c>
      <c r="E73" s="111">
        <v>227</v>
      </c>
      <c r="F73" s="108"/>
      <c r="G73" s="107">
        <f t="shared" si="0"/>
        <v>0</v>
      </c>
    </row>
    <row r="74" spans="3:9" ht="17.25" customHeight="1" x14ac:dyDescent="0.3">
      <c r="C74" s="103" t="s">
        <v>133</v>
      </c>
      <c r="D74" s="109" t="s">
        <v>133</v>
      </c>
      <c r="E74" s="111">
        <v>411</v>
      </c>
      <c r="F74" s="108"/>
      <c r="G74" s="107">
        <f t="shared" si="0"/>
        <v>0</v>
      </c>
    </row>
    <row r="75" spans="3:9" ht="17.25" customHeight="1" x14ac:dyDescent="0.3">
      <c r="C75" s="231" t="s">
        <v>47</v>
      </c>
      <c r="D75" s="109" t="s">
        <v>134</v>
      </c>
      <c r="E75" s="111">
        <v>200</v>
      </c>
      <c r="F75" s="108"/>
      <c r="G75" s="107">
        <f t="shared" si="0"/>
        <v>0</v>
      </c>
    </row>
    <row r="76" spans="3:9" ht="16.5" customHeight="1" x14ac:dyDescent="0.3">
      <c r="C76" s="231"/>
      <c r="D76" s="109" t="s">
        <v>135</v>
      </c>
      <c r="E76" s="111">
        <v>139</v>
      </c>
      <c r="F76" s="108"/>
      <c r="G76" s="107">
        <f t="shared" si="0"/>
        <v>0</v>
      </c>
    </row>
    <row r="77" spans="3:9" ht="17.25" customHeight="1" x14ac:dyDescent="0.3">
      <c r="C77" s="231" t="s">
        <v>136</v>
      </c>
      <c r="D77" s="109" t="s">
        <v>137</v>
      </c>
      <c r="E77" s="111">
        <v>200</v>
      </c>
      <c r="F77" s="108"/>
      <c r="G77" s="107">
        <f t="shared" si="0"/>
        <v>0</v>
      </c>
    </row>
    <row r="78" spans="3:9" ht="17.25" customHeight="1" x14ac:dyDescent="0.3">
      <c r="C78" s="231"/>
      <c r="D78" s="109" t="s">
        <v>140</v>
      </c>
      <c r="E78" s="111">
        <v>180</v>
      </c>
      <c r="F78" s="108"/>
      <c r="G78" s="107">
        <f t="shared" si="0"/>
        <v>0</v>
      </c>
    </row>
    <row r="79" spans="3:9" ht="18" customHeight="1" x14ac:dyDescent="0.3">
      <c r="C79" s="231" t="s">
        <v>64</v>
      </c>
      <c r="D79" s="109" t="s">
        <v>138</v>
      </c>
      <c r="E79" s="111">
        <v>72</v>
      </c>
      <c r="F79" s="108"/>
      <c r="G79" s="107">
        <f t="shared" si="0"/>
        <v>0</v>
      </c>
    </row>
    <row r="80" spans="3:9" ht="18" customHeight="1" x14ac:dyDescent="0.3">
      <c r="C80" s="231"/>
      <c r="D80" s="109" t="s">
        <v>139</v>
      </c>
      <c r="E80" s="111">
        <v>21</v>
      </c>
      <c r="F80" s="108"/>
      <c r="G80" s="107">
        <f t="shared" si="0"/>
        <v>0</v>
      </c>
    </row>
    <row r="81" spans="3:7" ht="15" customHeight="1" x14ac:dyDescent="0.3">
      <c r="C81" s="231" t="s">
        <v>155</v>
      </c>
      <c r="D81" s="109" t="s">
        <v>156</v>
      </c>
      <c r="E81" s="111">
        <v>360</v>
      </c>
      <c r="F81" s="125"/>
      <c r="G81" s="107">
        <f>F81*E81</f>
        <v>0</v>
      </c>
    </row>
    <row r="82" spans="3:7" x14ac:dyDescent="0.3">
      <c r="C82" s="231" t="s">
        <v>157</v>
      </c>
      <c r="D82" s="109" t="s">
        <v>158</v>
      </c>
      <c r="E82" s="111">
        <v>100</v>
      </c>
      <c r="F82" s="125"/>
      <c r="G82" s="107">
        <f>F82*E82</f>
        <v>0</v>
      </c>
    </row>
    <row r="83" spans="3:7" x14ac:dyDescent="0.3">
      <c r="C83" s="117" t="s">
        <v>160</v>
      </c>
      <c r="D83" s="109" t="s">
        <v>159</v>
      </c>
      <c r="E83" s="111">
        <v>350</v>
      </c>
      <c r="F83" s="117"/>
      <c r="G83" s="107">
        <f>F83*E83</f>
        <v>0</v>
      </c>
    </row>
  </sheetData>
  <mergeCells count="20">
    <mergeCell ref="C81:C82"/>
    <mergeCell ref="C67:C69"/>
    <mergeCell ref="C70:C72"/>
    <mergeCell ref="C75:C76"/>
    <mergeCell ref="C77:C78"/>
    <mergeCell ref="C79:C80"/>
    <mergeCell ref="C65:I65"/>
    <mergeCell ref="A3:E3"/>
    <mergeCell ref="A6:I6"/>
    <mergeCell ref="A7:I7"/>
    <mergeCell ref="F9:I9"/>
    <mergeCell ref="A55:D55"/>
    <mergeCell ref="A38:D38"/>
    <mergeCell ref="A16:D16"/>
    <mergeCell ref="A21:D21"/>
    <mergeCell ref="A44:D44"/>
    <mergeCell ref="A31:D31"/>
    <mergeCell ref="A9:E9"/>
    <mergeCell ref="F3:I3"/>
    <mergeCell ref="F4:I4"/>
  </mergeCells>
  <dataValidations count="1">
    <dataValidation type="list" allowBlank="1" showInputMessage="1" showErrorMessage="1" sqref="C52:C54 C48:C49 C18:C20 C40 C42:C43 C33:C37 C46 C12:C15 C25:C30 C23">
      <formula1>Method_of_Waste_Management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236220</xdr:colOff>
                    <xdr:row>23</xdr:row>
                    <xdr:rowOff>175260</xdr:rowOff>
                  </from>
                  <to>
                    <xdr:col>1</xdr:col>
                    <xdr:colOff>457200</xdr:colOff>
                    <xdr:row>26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175260</xdr:rowOff>
                  </from>
                  <to>
                    <xdr:col>1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6" name="Check Box 12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1</xdr:col>
                    <xdr:colOff>236220</xdr:colOff>
                    <xdr:row>26</xdr:row>
                    <xdr:rowOff>175260</xdr:rowOff>
                  </from>
                  <to>
                    <xdr:col>1</xdr:col>
                    <xdr:colOff>457200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1</xdr:col>
                    <xdr:colOff>236220</xdr:colOff>
                    <xdr:row>27</xdr:row>
                    <xdr:rowOff>175260</xdr:rowOff>
                  </from>
                  <to>
                    <xdr:col>1</xdr:col>
                    <xdr:colOff>457200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" name="Check Box 15">
              <controlPr defaultSize="0" autoFill="0" autoLine="0" autoPict="0">
                <anchor moveWithCells="1">
                  <from>
                    <xdr:col>1</xdr:col>
                    <xdr:colOff>236220</xdr:colOff>
                    <xdr:row>27</xdr:row>
                    <xdr:rowOff>175260</xdr:rowOff>
                  </from>
                  <to>
                    <xdr:col>1</xdr:col>
                    <xdr:colOff>457200</xdr:colOff>
                    <xdr:row>28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16">
              <controlPr defaultSize="0" autoFill="0" autoLine="0" autoPict="0">
                <anchor moveWithCells="1">
                  <from>
                    <xdr:col>1</xdr:col>
                    <xdr:colOff>236220</xdr:colOff>
                    <xdr:row>28</xdr:row>
                    <xdr:rowOff>175260</xdr:rowOff>
                  </from>
                  <to>
                    <xdr:col>1</xdr:col>
                    <xdr:colOff>457200</xdr:colOff>
                    <xdr:row>29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1" name="Check Box 21">
              <controlPr defaultSize="0" autoFill="0" autoLine="0" autoPict="0">
                <anchor moveWithCells="1">
                  <from>
                    <xdr:col>1</xdr:col>
                    <xdr:colOff>236220</xdr:colOff>
                    <xdr:row>46</xdr:row>
                    <xdr:rowOff>175260</xdr:rowOff>
                  </from>
                  <to>
                    <xdr:col>1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2" name="Check Box 22">
              <controlPr defaultSize="0" autoFill="0" autoLine="0" autoPict="0">
                <anchor moveWithCells="1">
                  <from>
                    <xdr:col>1</xdr:col>
                    <xdr:colOff>236220</xdr:colOff>
                    <xdr:row>47</xdr:row>
                    <xdr:rowOff>175260</xdr:rowOff>
                  </from>
                  <to>
                    <xdr:col>1</xdr:col>
                    <xdr:colOff>457200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3" name="Check Box 23">
              <controlPr defaultSize="0" autoFill="0" autoLine="0" autoPict="0">
                <anchor moveWithCells="1">
                  <from>
                    <xdr:col>1</xdr:col>
                    <xdr:colOff>236220</xdr:colOff>
                    <xdr:row>16</xdr:row>
                    <xdr:rowOff>175260</xdr:rowOff>
                  </from>
                  <to>
                    <xdr:col>1</xdr:col>
                    <xdr:colOff>457200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4" name="Check Box 24">
              <controlPr defaultSize="0" autoFill="0" autoLine="0" autoPict="0">
                <anchor moveWithCells="1">
                  <from>
                    <xdr:col>1</xdr:col>
                    <xdr:colOff>236220</xdr:colOff>
                    <xdr:row>17</xdr:row>
                    <xdr:rowOff>175260</xdr:rowOff>
                  </from>
                  <to>
                    <xdr:col>1</xdr:col>
                    <xdr:colOff>457200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5" name="Check Box 25">
              <controlPr defaultSize="0" autoFill="0" autoLine="0" autoPict="0">
                <anchor moveWithCells="1">
                  <from>
                    <xdr:col>1</xdr:col>
                    <xdr:colOff>236220</xdr:colOff>
                    <xdr:row>18</xdr:row>
                    <xdr:rowOff>175260</xdr:rowOff>
                  </from>
                  <to>
                    <xdr:col>1</xdr:col>
                    <xdr:colOff>457200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6" name="Check Box 26">
              <controlPr defaultSize="0" autoFill="0" autoLine="0" autoPict="0">
                <anchor moveWithCells="1">
                  <from>
                    <xdr:col>1</xdr:col>
                    <xdr:colOff>236220</xdr:colOff>
                    <xdr:row>38</xdr:row>
                    <xdr:rowOff>175260</xdr:rowOff>
                  </from>
                  <to>
                    <xdr:col>1</xdr:col>
                    <xdr:colOff>457200</xdr:colOff>
                    <xdr:row>39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7" name="Check Box 27">
              <controlPr defaultSize="0" autoFill="0" autoLine="0" autoPict="0">
                <anchor moveWithCells="1">
                  <from>
                    <xdr:col>1</xdr:col>
                    <xdr:colOff>236220</xdr:colOff>
                    <xdr:row>40</xdr:row>
                    <xdr:rowOff>175260</xdr:rowOff>
                  </from>
                  <to>
                    <xdr:col>1</xdr:col>
                    <xdr:colOff>457200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8" name="Check Box 28">
              <controlPr defaultSize="0" autoFill="0" autoLine="0" autoPict="0">
                <anchor moveWithCells="1">
                  <from>
                    <xdr:col>1</xdr:col>
                    <xdr:colOff>236220</xdr:colOff>
                    <xdr:row>41</xdr:row>
                    <xdr:rowOff>175260</xdr:rowOff>
                  </from>
                  <to>
                    <xdr:col>1</xdr:col>
                    <xdr:colOff>457200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9" name="Check Box 29">
              <controlPr defaultSize="0" autoFill="0" autoLine="0" autoPict="0">
                <anchor moveWithCells="1">
                  <from>
                    <xdr:col>1</xdr:col>
                    <xdr:colOff>236220</xdr:colOff>
                    <xdr:row>31</xdr:row>
                    <xdr:rowOff>213360</xdr:rowOff>
                  </from>
                  <to>
                    <xdr:col>1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20" name="Check Box 30">
              <controlPr defaultSize="0" autoFill="0" autoLine="0" autoPict="0">
                <anchor moveWithCells="1">
                  <from>
                    <xdr:col>1</xdr:col>
                    <xdr:colOff>236220</xdr:colOff>
                    <xdr:row>32</xdr:row>
                    <xdr:rowOff>175260</xdr:rowOff>
                  </from>
                  <to>
                    <xdr:col>1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21" name="Check Box 31">
              <controlPr defaultSize="0" autoFill="0" autoLine="0" autoPict="0">
                <anchor moveWithCells="1">
                  <from>
                    <xdr:col>1</xdr:col>
                    <xdr:colOff>236220</xdr:colOff>
                    <xdr:row>34</xdr:row>
                    <xdr:rowOff>175260</xdr:rowOff>
                  </from>
                  <to>
                    <xdr:col>1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22" name="Check Box 32">
              <controlPr defaultSize="0" autoFill="0" autoLine="0" autoPict="0">
                <anchor moveWithCells="1">
                  <from>
                    <xdr:col>1</xdr:col>
                    <xdr:colOff>236220</xdr:colOff>
                    <xdr:row>35</xdr:row>
                    <xdr:rowOff>175260</xdr:rowOff>
                  </from>
                  <to>
                    <xdr:col>1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3" name="Check Box 33">
              <controlPr defaultSize="0" autoFill="0" autoLine="0" autoPict="0">
                <anchor moveWithCells="1">
                  <from>
                    <xdr:col>1</xdr:col>
                    <xdr:colOff>236220</xdr:colOff>
                    <xdr:row>44</xdr:row>
                    <xdr:rowOff>175260</xdr:rowOff>
                  </from>
                  <to>
                    <xdr:col>1</xdr:col>
                    <xdr:colOff>457200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4" name="Check Box 34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5" name="Check Box 35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6" name="Check Box 36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175260</xdr:rowOff>
                  </from>
                  <to>
                    <xdr:col>1</xdr:col>
                    <xdr:colOff>457200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7" name="Check Box 37">
              <controlPr defaultSize="0" autoFill="0" autoLine="0" autoPict="0">
                <anchor moveWithCells="1">
                  <from>
                    <xdr:col>1</xdr:col>
                    <xdr:colOff>236220</xdr:colOff>
                    <xdr:row>13</xdr:row>
                    <xdr:rowOff>175260</xdr:rowOff>
                  </from>
                  <to>
                    <xdr:col>1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8" name="Check Box 38">
              <controlPr defaultSize="0" autoFill="0" autoLine="0" autoPict="0">
                <anchor moveWithCells="1">
                  <from>
                    <xdr:col>1</xdr:col>
                    <xdr:colOff>236220</xdr:colOff>
                    <xdr:row>50</xdr:row>
                    <xdr:rowOff>175260</xdr:rowOff>
                  </from>
                  <to>
                    <xdr:col>1</xdr:col>
                    <xdr:colOff>457200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9" name="Check Box 39">
              <controlPr defaultSize="0" autoFill="0" autoLine="0" autoPict="0">
                <anchor moveWithCells="1">
                  <from>
                    <xdr:col>1</xdr:col>
                    <xdr:colOff>236220</xdr:colOff>
                    <xdr:row>51</xdr:row>
                    <xdr:rowOff>175260</xdr:rowOff>
                  </from>
                  <to>
                    <xdr:col>1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30" name="Check Box 40">
              <controlPr defaultSize="0" autoFill="0" autoLine="0" autoPict="0">
                <anchor moveWithCells="1">
                  <from>
                    <xdr:col>1</xdr:col>
                    <xdr:colOff>236220</xdr:colOff>
                    <xdr:row>52</xdr:row>
                    <xdr:rowOff>175260</xdr:rowOff>
                  </from>
                  <to>
                    <xdr:col>1</xdr:col>
                    <xdr:colOff>457200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31" name="Check Box 41">
              <controlPr defaultSize="0" autoFill="0" autoLine="0" autoPict="0">
                <anchor moveWithCells="1">
                  <from>
                    <xdr:col>1</xdr:col>
                    <xdr:colOff>236220</xdr:colOff>
                    <xdr:row>33</xdr:row>
                    <xdr:rowOff>175260</xdr:rowOff>
                  </from>
                  <to>
                    <xdr:col>1</xdr:col>
                    <xdr:colOff>457200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32" name="Check Box 43">
              <controlPr defaultSize="0" autoFill="0" autoLine="0" autoPict="0">
                <anchor moveWithCells="1">
                  <from>
                    <xdr:col>1</xdr:col>
                    <xdr:colOff>236220</xdr:colOff>
                    <xdr:row>21</xdr:row>
                    <xdr:rowOff>175260</xdr:rowOff>
                  </from>
                  <to>
                    <xdr:col>1</xdr:col>
                    <xdr:colOff>457200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33" name="Check Box 45">
              <controlPr defaultSize="0" autoFill="0" autoLine="0" autoPict="0">
                <anchor moveWithCells="1">
                  <from>
                    <xdr:col>1</xdr:col>
                    <xdr:colOff>236220</xdr:colOff>
                    <xdr:row>23</xdr:row>
                    <xdr:rowOff>175260</xdr:rowOff>
                  </from>
                  <to>
                    <xdr:col>1</xdr:col>
                    <xdr:colOff>457200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34" name="Check Box 46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175260</xdr:rowOff>
                  </from>
                  <to>
                    <xdr:col>1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35" name="Check Box 49">
              <controlPr defaultSize="0" autoFill="0" autoLine="0" autoPict="0">
                <anchor moveWithCells="1">
                  <from>
                    <xdr:col>1</xdr:col>
                    <xdr:colOff>236220</xdr:colOff>
                    <xdr:row>32</xdr:row>
                    <xdr:rowOff>175260</xdr:rowOff>
                  </from>
                  <to>
                    <xdr:col>1</xdr:col>
                    <xdr:colOff>457200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36" name="Check Box 50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37" name="Check Box 51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38" name="Check Box 52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39" name="Check Box 53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40" name="Check Box 54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41" name="Check Box 56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42" name="Check Box 57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175260</xdr:rowOff>
                  </from>
                  <to>
                    <xdr:col>1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43" name="Check Box 58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44" name="Check Box 59">
              <controlPr defaultSize="0" autoFill="0" autoLine="0" autoPict="0">
                <anchor moveWithCells="1">
                  <from>
                    <xdr:col>1</xdr:col>
                    <xdr:colOff>236220</xdr:colOff>
                    <xdr:row>10</xdr:row>
                    <xdr:rowOff>175260</xdr:rowOff>
                  </from>
                  <to>
                    <xdr:col>1</xdr:col>
                    <xdr:colOff>457200</xdr:colOff>
                    <xdr:row>11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45" name="Check Box 60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46" name="Check Box 61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175260</xdr:rowOff>
                  </from>
                  <to>
                    <xdr:col>1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47" name="Check Box 62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48" name="Check Box 63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49" name="Check Box 64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175260</xdr:rowOff>
                  </from>
                  <to>
                    <xdr:col>1</xdr:col>
                    <xdr:colOff>457200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50" name="Check Box 65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51" name="Check Box 66">
              <controlPr defaultSize="0" autoFill="0" autoLine="0" autoPict="0">
                <anchor moveWithCells="1">
                  <from>
                    <xdr:col>1</xdr:col>
                    <xdr:colOff>236220</xdr:colOff>
                    <xdr:row>25</xdr:row>
                    <xdr:rowOff>175260</xdr:rowOff>
                  </from>
                  <to>
                    <xdr:col>1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49"/>
  <sheetViews>
    <sheetView workbookViewId="0"/>
  </sheetViews>
  <sheetFormatPr defaultRowHeight="14.4" x14ac:dyDescent="0.3"/>
  <cols>
    <col min="1" max="1" width="255.5546875" customWidth="1"/>
  </cols>
  <sheetData>
    <row r="1" spans="1:1" ht="24.75" customHeight="1" x14ac:dyDescent="0.3">
      <c r="A1" s="116" t="s">
        <v>71</v>
      </c>
    </row>
    <row r="2" spans="1:1" ht="19.5" customHeight="1" thickBot="1" x14ac:dyDescent="0.35">
      <c r="A2" s="88" t="s">
        <v>144</v>
      </c>
    </row>
    <row r="3" spans="1:1" ht="21" customHeight="1" x14ac:dyDescent="0.3">
      <c r="A3" s="89" t="s">
        <v>72</v>
      </c>
    </row>
    <row r="4" spans="1:1" x14ac:dyDescent="0.3">
      <c r="A4" s="232"/>
    </row>
    <row r="5" spans="1:1" x14ac:dyDescent="0.3">
      <c r="A5" s="232"/>
    </row>
    <row r="6" spans="1:1" x14ac:dyDescent="0.3">
      <c r="A6" s="232"/>
    </row>
    <row r="7" spans="1:1" x14ac:dyDescent="0.3">
      <c r="A7" s="232"/>
    </row>
    <row r="8" spans="1:1" x14ac:dyDescent="0.3">
      <c r="A8" s="232"/>
    </row>
    <row r="9" spans="1:1" ht="15" thickBot="1" x14ac:dyDescent="0.35">
      <c r="A9" s="233"/>
    </row>
    <row r="10" spans="1:1" ht="21.75" customHeight="1" x14ac:dyDescent="0.3">
      <c r="A10" s="89" t="s">
        <v>145</v>
      </c>
    </row>
    <row r="11" spans="1:1" x14ac:dyDescent="0.3">
      <c r="A11" s="232"/>
    </row>
    <row r="12" spans="1:1" x14ac:dyDescent="0.3">
      <c r="A12" s="232"/>
    </row>
    <row r="13" spans="1:1" x14ac:dyDescent="0.3">
      <c r="A13" s="232"/>
    </row>
    <row r="14" spans="1:1" x14ac:dyDescent="0.3">
      <c r="A14" s="232"/>
    </row>
    <row r="15" spans="1:1" x14ac:dyDescent="0.3">
      <c r="A15" s="232"/>
    </row>
    <row r="16" spans="1:1" ht="15" thickBot="1" x14ac:dyDescent="0.35">
      <c r="A16" s="233"/>
    </row>
    <row r="17" spans="1:1" ht="21" customHeight="1" x14ac:dyDescent="0.3">
      <c r="A17" s="89" t="s">
        <v>146</v>
      </c>
    </row>
    <row r="18" spans="1:1" x14ac:dyDescent="0.3">
      <c r="A18" s="232"/>
    </row>
    <row r="19" spans="1:1" x14ac:dyDescent="0.3">
      <c r="A19" s="232"/>
    </row>
    <row r="20" spans="1:1" x14ac:dyDescent="0.3">
      <c r="A20" s="232"/>
    </row>
    <row r="21" spans="1:1" x14ac:dyDescent="0.3">
      <c r="A21" s="232"/>
    </row>
    <row r="22" spans="1:1" x14ac:dyDescent="0.3">
      <c r="A22" s="232"/>
    </row>
    <row r="23" spans="1:1" x14ac:dyDescent="0.3">
      <c r="A23" s="232"/>
    </row>
    <row r="24" spans="1:1" x14ac:dyDescent="0.3">
      <c r="A24" s="232"/>
    </row>
    <row r="25" spans="1:1" ht="15" thickBot="1" x14ac:dyDescent="0.35">
      <c r="A25" s="233"/>
    </row>
    <row r="26" spans="1:1" ht="15" thickBot="1" x14ac:dyDescent="0.35">
      <c r="A26" s="47"/>
    </row>
    <row r="27" spans="1:1" ht="21.75" customHeight="1" x14ac:dyDescent="0.3">
      <c r="A27" s="89" t="s">
        <v>73</v>
      </c>
    </row>
    <row r="28" spans="1:1" x14ac:dyDescent="0.3">
      <c r="A28" s="90" t="s">
        <v>108</v>
      </c>
    </row>
    <row r="29" spans="1:1" x14ac:dyDescent="0.3">
      <c r="A29" s="90" t="s">
        <v>109</v>
      </c>
    </row>
    <row r="30" spans="1:1" x14ac:dyDescent="0.3">
      <c r="A30" s="90" t="s">
        <v>110</v>
      </c>
    </row>
    <row r="31" spans="1:1" x14ac:dyDescent="0.3">
      <c r="A31" s="90" t="s">
        <v>111</v>
      </c>
    </row>
    <row r="32" spans="1:1" x14ac:dyDescent="0.3">
      <c r="A32" s="90" t="s">
        <v>112</v>
      </c>
    </row>
    <row r="33" spans="1:1" x14ac:dyDescent="0.3">
      <c r="A33" s="90" t="s">
        <v>113</v>
      </c>
    </row>
    <row r="34" spans="1:1" x14ac:dyDescent="0.3">
      <c r="A34" s="93" t="s">
        <v>114</v>
      </c>
    </row>
    <row r="35" spans="1:1" x14ac:dyDescent="0.3">
      <c r="A35" s="93" t="s">
        <v>115</v>
      </c>
    </row>
    <row r="36" spans="1:1" x14ac:dyDescent="0.3">
      <c r="A36" s="92" t="s">
        <v>116</v>
      </c>
    </row>
    <row r="37" spans="1:1" ht="17.25" customHeight="1" thickBot="1" x14ac:dyDescent="0.35">
      <c r="A37" s="91" t="s">
        <v>117</v>
      </c>
    </row>
    <row r="38" spans="1:1" ht="21.75" customHeight="1" x14ac:dyDescent="0.3">
      <c r="A38" s="89" t="s">
        <v>118</v>
      </c>
    </row>
    <row r="39" spans="1:1" x14ac:dyDescent="0.3">
      <c r="A39" s="234"/>
    </row>
    <row r="40" spans="1:1" x14ac:dyDescent="0.3">
      <c r="A40" s="234"/>
    </row>
    <row r="41" spans="1:1" x14ac:dyDescent="0.3">
      <c r="A41" s="234"/>
    </row>
    <row r="42" spans="1:1" x14ac:dyDescent="0.3">
      <c r="A42" s="234"/>
    </row>
    <row r="43" spans="1:1" x14ac:dyDescent="0.3">
      <c r="A43" s="234"/>
    </row>
    <row r="44" spans="1:1" x14ac:dyDescent="0.3">
      <c r="A44" s="234"/>
    </row>
    <row r="45" spans="1:1" x14ac:dyDescent="0.3">
      <c r="A45" s="234"/>
    </row>
    <row r="46" spans="1:1" x14ac:dyDescent="0.3">
      <c r="A46" s="234"/>
    </row>
    <row r="47" spans="1:1" x14ac:dyDescent="0.3">
      <c r="A47" s="234"/>
    </row>
    <row r="48" spans="1:1" x14ac:dyDescent="0.3">
      <c r="A48" s="234"/>
    </row>
    <row r="49" spans="1:1" ht="15" thickBot="1" x14ac:dyDescent="0.35">
      <c r="A49" s="235"/>
    </row>
  </sheetData>
  <mergeCells count="4">
    <mergeCell ref="A4:A9"/>
    <mergeCell ref="A11:A16"/>
    <mergeCell ref="A18:A25"/>
    <mergeCell ref="A39:A49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7"/>
  <sheetViews>
    <sheetView workbookViewId="0"/>
  </sheetViews>
  <sheetFormatPr defaultRowHeight="14.4" x14ac:dyDescent="0.3"/>
  <cols>
    <col min="1" max="1" width="14.5546875" bestFit="1" customWidth="1"/>
    <col min="3" max="3" width="21.109375" bestFit="1" customWidth="1"/>
    <col min="5" max="5" width="29" bestFit="1" customWidth="1"/>
  </cols>
  <sheetData>
    <row r="1" spans="1:5" x14ac:dyDescent="0.3">
      <c r="A1" s="57" t="s">
        <v>77</v>
      </c>
      <c r="C1" s="57" t="s">
        <v>79</v>
      </c>
      <c r="E1" s="57" t="s">
        <v>85</v>
      </c>
    </row>
    <row r="2" spans="1:5" x14ac:dyDescent="0.3">
      <c r="A2" t="s">
        <v>3</v>
      </c>
      <c r="C2" t="s">
        <v>80</v>
      </c>
      <c r="E2" t="s">
        <v>86</v>
      </c>
    </row>
    <row r="3" spans="1:5" x14ac:dyDescent="0.3">
      <c r="A3" t="s">
        <v>4</v>
      </c>
      <c r="C3" t="s">
        <v>10</v>
      </c>
      <c r="E3" t="s">
        <v>87</v>
      </c>
    </row>
    <row r="4" spans="1:5" x14ac:dyDescent="0.3">
      <c r="A4" t="s">
        <v>5</v>
      </c>
      <c r="C4" t="s">
        <v>81</v>
      </c>
      <c r="E4" t="s">
        <v>88</v>
      </c>
    </row>
    <row r="5" spans="1:5" x14ac:dyDescent="0.3">
      <c r="A5" t="s">
        <v>78</v>
      </c>
      <c r="C5" t="s">
        <v>82</v>
      </c>
      <c r="E5" t="s">
        <v>89</v>
      </c>
    </row>
    <row r="6" spans="1:5" x14ac:dyDescent="0.3">
      <c r="E6" t="s">
        <v>90</v>
      </c>
    </row>
    <row r="7" spans="1:5" x14ac:dyDescent="0.3">
      <c r="E7" t="s">
        <v>82</v>
      </c>
    </row>
  </sheetData>
  <pageMargins left="0.7" right="0.7" top="0.75" bottom="0.75" header="0.3" footer="0.3"/>
  <pageSetup paperSize="9"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4DD14E15-BCB0-4301-B8C8-DDC7CDC114A5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Project details</vt:lpstr>
      <vt:lpstr>1. Waste Reduction Plan</vt:lpstr>
      <vt:lpstr>2.Materials Plan 3.Waste Record</vt:lpstr>
      <vt:lpstr>4. Waste Review</vt:lpstr>
      <vt:lpstr>Lists</vt:lpstr>
      <vt:lpstr>'1. Waste Reduction Plan'!Check1</vt:lpstr>
      <vt:lpstr>'1. Waste Reduction Plan'!Check13</vt:lpstr>
      <vt:lpstr>'1. Waste Reduction Plan'!Check15</vt:lpstr>
      <vt:lpstr>'1. Waste Reduction Plan'!Check17</vt:lpstr>
      <vt:lpstr>'1. Waste Reduction Plan'!Check19</vt:lpstr>
      <vt:lpstr>'1. Waste Reduction Plan'!Check21</vt:lpstr>
      <vt:lpstr>'1. Waste Reduction Plan'!Check23</vt:lpstr>
      <vt:lpstr>'1. Waste Reduction Plan'!Check27</vt:lpstr>
      <vt:lpstr>'1. Waste Reduction Plan'!Check7</vt:lpstr>
      <vt:lpstr>'1. Waste Reduction Plan'!Print_Area</vt:lpstr>
      <vt:lpstr>'2.Materials Plan 3.Waste Record'!Print_Area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Freeman</dc:creator>
  <cp:lastModifiedBy>Kati Freeman</cp:lastModifiedBy>
  <cp:lastPrinted>2021-06-03T05:52:50Z</cp:lastPrinted>
  <dcterms:created xsi:type="dcterms:W3CDTF">2021-05-31T02:38:22Z</dcterms:created>
  <dcterms:modified xsi:type="dcterms:W3CDTF">2021-08-12T03:54:05Z</dcterms:modified>
</cp:coreProperties>
</file>